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<sst xmlns="http://schemas.openxmlformats.org/spreadsheetml/2006/main" count="136" uniqueCount="86">
  <si>
    <t>附件2</t>
  </si>
  <si>
    <r>
      <rPr>
        <b/>
        <sz val="16"/>
        <color rgb="FF000000"/>
        <rFont val="宋体"/>
        <charset val="134"/>
      </rPr>
      <t>2021年度部门整体绩效自评表</t>
    </r>
    <r>
      <rPr>
        <sz val="16"/>
        <color rgb="FF000000"/>
        <rFont val="宋体"/>
        <charset val="134"/>
      </rPr>
      <t xml:space="preserve"> </t>
    </r>
  </si>
  <si>
    <t>单位名称：武汉市洪山区大学之城建设服务办公室</t>
  </si>
  <si>
    <t>填报日期：2022.01.20</t>
  </si>
  <si>
    <t>总分：92.87</t>
  </si>
  <si>
    <t>单位名称</t>
  </si>
  <si>
    <t>武汉市洪山区大学之城建设服务办公室</t>
  </si>
  <si>
    <t>基本支出总额</t>
  </si>
  <si>
    <t>项目支出总额</t>
  </si>
  <si>
    <t>预算执行情况（万元）
（20分）</t>
  </si>
  <si>
    <t>预算数（A）</t>
  </si>
  <si>
    <t>执行数（B）</t>
  </si>
  <si>
    <t>执行率（B/A）</t>
  </si>
  <si>
    <t>得分（20分*执行率）</t>
  </si>
  <si>
    <t>部门整体支出总额</t>
  </si>
  <si>
    <t>年度目标1（45分）：加快大学之城建设，整体推动大学之城建设“十五大重点工程”，强力推动已经签约的项目落地；以支持辖区高校“双一流”建设与环大学经济带建设为结合点，整合高校（院所）及周边土地资源，培育一批特色突出、功能强大、业态集聚的科技创新功能区块。</t>
  </si>
  <si>
    <t>年度绩效指标</t>
  </si>
  <si>
    <t>一级指标</t>
  </si>
  <si>
    <t>二级指标</t>
  </si>
  <si>
    <t>指标名称</t>
  </si>
  <si>
    <t>年初指标值</t>
  </si>
  <si>
    <t>实际完成值</t>
  </si>
  <si>
    <t>得分</t>
  </si>
  <si>
    <t>产出指标</t>
  </si>
  <si>
    <t>数量指标</t>
  </si>
  <si>
    <t>推动签约项目落地</t>
  </si>
  <si>
    <t>5项</t>
  </si>
  <si>
    <t>推动区校合作项目</t>
  </si>
  <si>
    <t>走访高校院所</t>
  </si>
  <si>
    <t>60次</t>
  </si>
  <si>
    <t>协调高校活动</t>
  </si>
  <si>
    <t>5次</t>
  </si>
  <si>
    <t>召开项目协作、各专项工作推进会（活动）</t>
  </si>
  <si>
    <t>10项</t>
  </si>
  <si>
    <t>1项</t>
  </si>
  <si>
    <t>与大学签订合作共建协议</t>
  </si>
  <si>
    <t>协助高校院所与企业共建校企合作产学研平台</t>
  </si>
  <si>
    <t>质量指标</t>
  </si>
  <si>
    <t>辖区高校走访率</t>
  </si>
  <si>
    <t>专线投诉、城市留言板和阳光信访办案率</t>
  </si>
  <si>
    <t>100%</t>
  </si>
  <si>
    <t>高校常态化疫情防控工作巡查指导率</t>
  </si>
  <si>
    <t>时效指标</t>
  </si>
  <si>
    <t>成本指标</t>
  </si>
  <si>
    <t>效益指标</t>
  </si>
  <si>
    <t>经济效益指标</t>
  </si>
  <si>
    <t>社会效益指标</t>
  </si>
  <si>
    <t>推动环大学经济带建设</t>
  </si>
  <si>
    <t>90%-95%</t>
  </si>
  <si>
    <r>
      <rPr>
        <sz val="11"/>
        <rFont val="宋体"/>
        <charset val="134"/>
      </rPr>
      <t>90</t>
    </r>
    <r>
      <rPr>
        <sz val="11"/>
        <rFont val="仿宋_GB2312"/>
        <charset val="134"/>
      </rPr>
      <t>%</t>
    </r>
  </si>
  <si>
    <t>生态效益指标</t>
  </si>
  <si>
    <t>可持续性影响指标</t>
  </si>
  <si>
    <t>推动区校融合发展</t>
  </si>
  <si>
    <t>满意度指标</t>
  </si>
  <si>
    <t>服务对象满意度</t>
  </si>
  <si>
    <t>95%</t>
  </si>
  <si>
    <t>年度目标2（35分）加强机关思想、组织、作风、制度建设，加强文明创建工作常态化管理，组织本部门党支部的相关活动；大力推进社会主义核心价值观教育实践，着力提升文明单位干部职工的思想道德素质和科学文化素质，着力增强文明单位的社会责任和示范引领，促进机关工作作风转变、增强保障能力。开展党支部活动，学习党的方针政策，保持党员和党组织的紧密联系；根据《关于进一步做好企业和群众诉求办理工作的通知》要求，更好的完成人民群众专项服务工作。</t>
  </si>
  <si>
    <t>聘用法律顾问人数</t>
  </si>
  <si>
    <t>1人</t>
  </si>
  <si>
    <t>网络平台聘用人员</t>
  </si>
  <si>
    <t>2人</t>
  </si>
  <si>
    <t>合同约定工作完成率</t>
  </si>
  <si>
    <t>支部活动开展次数</t>
  </si>
  <si>
    <t>12次</t>
  </si>
  <si>
    <t>开展党建活动次数</t>
  </si>
  <si>
    <t>2 次／年</t>
  </si>
  <si>
    <t>2 次</t>
  </si>
  <si>
    <t>开展文明创建、综合治理活动次数</t>
  </si>
  <si>
    <t>2次／年</t>
  </si>
  <si>
    <t>2次</t>
  </si>
  <si>
    <t>文明城市建设宣传计划完成率</t>
  </si>
  <si>
    <t>文明创建、综合治理工作考核合格率</t>
  </si>
  <si>
    <t>法律顾问考核合格率</t>
  </si>
  <si>
    <t>党建活动达标率</t>
  </si>
  <si>
    <t>文明城市建设宣传政策知晓度</t>
  </si>
  <si>
    <t>≥95%</t>
  </si>
  <si>
    <t>各项服务工作对单位部门的影响</t>
  </si>
  <si>
    <t>人民群众对文明宣传、综治工作满意度</t>
  </si>
  <si>
    <r>
      <rPr>
        <sz val="11"/>
        <rFont val="仿宋_GB2312"/>
        <charset val="134"/>
      </rPr>
      <t>9</t>
    </r>
    <r>
      <rPr>
        <sz val="11"/>
        <rFont val="宋体"/>
        <charset val="134"/>
      </rPr>
      <t>6</t>
    </r>
    <r>
      <rPr>
        <sz val="11"/>
        <rFont val="仿宋_GB2312"/>
        <charset val="134"/>
      </rPr>
      <t>%</t>
    </r>
  </si>
  <si>
    <t>网络平台服务对象满意度</t>
  </si>
  <si>
    <r>
      <rPr>
        <sz val="11"/>
        <rFont val="仿宋_GB2312"/>
        <charset val="134"/>
      </rPr>
      <t>9</t>
    </r>
    <r>
      <rPr>
        <sz val="11"/>
        <rFont val="宋体"/>
        <charset val="134"/>
      </rPr>
      <t>8</t>
    </r>
    <r>
      <rPr>
        <sz val="11"/>
        <rFont val="仿宋_GB2312"/>
        <charset val="134"/>
      </rPr>
      <t>%</t>
    </r>
  </si>
  <si>
    <t>偏差大或目标未完成原因分析</t>
  </si>
  <si>
    <t>因疫情防控需要，现场活动开展受限。</t>
  </si>
  <si>
    <t>改进措施及
结果应用方案</t>
  </si>
  <si>
    <t>未来将拓展线上活动，抓实区校合作项目。</t>
  </si>
  <si>
    <t>备注:
1.预算执行情况口径: 预算数为调整后财政资金总额 (包括上年结余结转) ，执行数为资金使用单位财政资金实际支出数。
2.定量指标完成数汇总原则: 绝对值直接累加计算，相对值按照资金额度加权平均计算。定量指标计分原则: 正向指标 (即目标值为 &gt;X, 得分=权重B/A) ，反向指标 (即目标值为&amp; X，得分=权重A/B) ，得分不得突破权重总额。定量指标先汇总完成数，再计算得分。
3.定性指标计分原则: 达成预期指标、部分达成预期指标并具有一定效果、未达成预期指标 且效果较差三档，分别按照该指标对应分值区间 100-80(含80%) 、80-50% (含50%) 、 50-0%合理确定分值。汇总时，以资金额度为权重，对分值进行加权平均计算。                                        
4.基于经济性和必要性等因素考虑，满意度指标暂可不作为必评指标。约束性指标以负数计分。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</si>
</sst>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 applyBorder="0"/>
    <xf numFmtId="0" fontId="2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10" fontId="7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9" fillId="0" borderId="2" xfId="44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3232" xfId="50"/>
    <cellStyle name="常规 2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13" workbookViewId="0">
      <selection activeCell="E28" sqref="E28"/>
    </sheetView>
  </sheetViews>
  <sheetFormatPr defaultColWidth="9" defaultRowHeight="13.5" outlineLevelCol="7"/>
  <cols>
    <col min="1" max="1" width="15.5583333333333" style="3" customWidth="1"/>
    <col min="2" max="2" width="11.6666666666667" style="3" customWidth="1"/>
    <col min="3" max="3" width="17.5583333333333" style="3" customWidth="1"/>
    <col min="4" max="4" width="43.6666666666667" style="3" customWidth="1"/>
    <col min="5" max="5" width="12.775" style="3" customWidth="1"/>
    <col min="6" max="6" width="12.1083333333333" style="3" customWidth="1"/>
    <col min="7" max="7" width="11.1083333333333" style="3" customWidth="1"/>
    <col min="8" max="8" width="8.66666666666667" style="4" hidden="1" customWidth="1"/>
    <col min="9" max="255" width="9" style="3"/>
    <col min="256" max="256" width="5.775" style="3" customWidth="1"/>
    <col min="257" max="257" width="6" style="3" customWidth="1"/>
    <col min="258" max="258" width="8.66666666666667" style="3" customWidth="1"/>
    <col min="259" max="259" width="16.4416666666667" style="3" customWidth="1"/>
    <col min="260" max="260" width="14.3333333333333" style="3" customWidth="1"/>
    <col min="261" max="261" width="14.2166666666667" style="3" customWidth="1"/>
    <col min="262" max="262" width="15" style="3" customWidth="1"/>
    <col min="263" max="263" width="17.6666666666667" style="3" customWidth="1"/>
    <col min="264" max="511" width="9" style="3"/>
    <col min="512" max="512" width="5.775" style="3" customWidth="1"/>
    <col min="513" max="513" width="6" style="3" customWidth="1"/>
    <col min="514" max="514" width="8.66666666666667" style="3" customWidth="1"/>
    <col min="515" max="515" width="16.4416666666667" style="3" customWidth="1"/>
    <col min="516" max="516" width="14.3333333333333" style="3" customWidth="1"/>
    <col min="517" max="517" width="14.2166666666667" style="3" customWidth="1"/>
    <col min="518" max="518" width="15" style="3" customWidth="1"/>
    <col min="519" max="519" width="17.6666666666667" style="3" customWidth="1"/>
    <col min="520" max="767" width="9" style="3"/>
    <col min="768" max="768" width="5.775" style="3" customWidth="1"/>
    <col min="769" max="769" width="6" style="3" customWidth="1"/>
    <col min="770" max="770" width="8.66666666666667" style="3" customWidth="1"/>
    <col min="771" max="771" width="16.4416666666667" style="3" customWidth="1"/>
    <col min="772" max="772" width="14.3333333333333" style="3" customWidth="1"/>
    <col min="773" max="773" width="14.2166666666667" style="3" customWidth="1"/>
    <col min="774" max="774" width="15" style="3" customWidth="1"/>
    <col min="775" max="775" width="17.6666666666667" style="3" customWidth="1"/>
    <col min="776" max="1023" width="9" style="3"/>
    <col min="1024" max="1024" width="5.775" style="3" customWidth="1"/>
    <col min="1025" max="1025" width="6" style="3" customWidth="1"/>
    <col min="1026" max="1026" width="8.66666666666667" style="3" customWidth="1"/>
    <col min="1027" max="1027" width="16.4416666666667" style="3" customWidth="1"/>
    <col min="1028" max="1028" width="14.3333333333333" style="3" customWidth="1"/>
    <col min="1029" max="1029" width="14.2166666666667" style="3" customWidth="1"/>
    <col min="1030" max="1030" width="15" style="3" customWidth="1"/>
    <col min="1031" max="1031" width="17.6666666666667" style="3" customWidth="1"/>
    <col min="1032" max="1279" width="9" style="3"/>
    <col min="1280" max="1280" width="5.775" style="3" customWidth="1"/>
    <col min="1281" max="1281" width="6" style="3" customWidth="1"/>
    <col min="1282" max="1282" width="8.66666666666667" style="3" customWidth="1"/>
    <col min="1283" max="1283" width="16.4416666666667" style="3" customWidth="1"/>
    <col min="1284" max="1284" width="14.3333333333333" style="3" customWidth="1"/>
    <col min="1285" max="1285" width="14.2166666666667" style="3" customWidth="1"/>
    <col min="1286" max="1286" width="15" style="3" customWidth="1"/>
    <col min="1287" max="1287" width="17.6666666666667" style="3" customWidth="1"/>
    <col min="1288" max="1535" width="9" style="3"/>
    <col min="1536" max="1536" width="5.775" style="3" customWidth="1"/>
    <col min="1537" max="1537" width="6" style="3" customWidth="1"/>
    <col min="1538" max="1538" width="8.66666666666667" style="3" customWidth="1"/>
    <col min="1539" max="1539" width="16.4416666666667" style="3" customWidth="1"/>
    <col min="1540" max="1540" width="14.3333333333333" style="3" customWidth="1"/>
    <col min="1541" max="1541" width="14.2166666666667" style="3" customWidth="1"/>
    <col min="1542" max="1542" width="15" style="3" customWidth="1"/>
    <col min="1543" max="1543" width="17.6666666666667" style="3" customWidth="1"/>
    <col min="1544" max="1791" width="9" style="3"/>
    <col min="1792" max="1792" width="5.775" style="3" customWidth="1"/>
    <col min="1793" max="1793" width="6" style="3" customWidth="1"/>
    <col min="1794" max="1794" width="8.66666666666667" style="3" customWidth="1"/>
    <col min="1795" max="1795" width="16.4416666666667" style="3" customWidth="1"/>
    <col min="1796" max="1796" width="14.3333333333333" style="3" customWidth="1"/>
    <col min="1797" max="1797" width="14.2166666666667" style="3" customWidth="1"/>
    <col min="1798" max="1798" width="15" style="3" customWidth="1"/>
    <col min="1799" max="1799" width="17.6666666666667" style="3" customWidth="1"/>
    <col min="1800" max="2047" width="9" style="3"/>
    <col min="2048" max="2048" width="5.775" style="3" customWidth="1"/>
    <col min="2049" max="2049" width="6" style="3" customWidth="1"/>
    <col min="2050" max="2050" width="8.66666666666667" style="3" customWidth="1"/>
    <col min="2051" max="2051" width="16.4416666666667" style="3" customWidth="1"/>
    <col min="2052" max="2052" width="14.3333333333333" style="3" customWidth="1"/>
    <col min="2053" max="2053" width="14.2166666666667" style="3" customWidth="1"/>
    <col min="2054" max="2054" width="15" style="3" customWidth="1"/>
    <col min="2055" max="2055" width="17.6666666666667" style="3" customWidth="1"/>
    <col min="2056" max="2303" width="9" style="3"/>
    <col min="2304" max="2304" width="5.775" style="3" customWidth="1"/>
    <col min="2305" max="2305" width="6" style="3" customWidth="1"/>
    <col min="2306" max="2306" width="8.66666666666667" style="3" customWidth="1"/>
    <col min="2307" max="2307" width="16.4416666666667" style="3" customWidth="1"/>
    <col min="2308" max="2308" width="14.3333333333333" style="3" customWidth="1"/>
    <col min="2309" max="2309" width="14.2166666666667" style="3" customWidth="1"/>
    <col min="2310" max="2310" width="15" style="3" customWidth="1"/>
    <col min="2311" max="2311" width="17.6666666666667" style="3" customWidth="1"/>
    <col min="2312" max="2559" width="9" style="3"/>
    <col min="2560" max="2560" width="5.775" style="3" customWidth="1"/>
    <col min="2561" max="2561" width="6" style="3" customWidth="1"/>
    <col min="2562" max="2562" width="8.66666666666667" style="3" customWidth="1"/>
    <col min="2563" max="2563" width="16.4416666666667" style="3" customWidth="1"/>
    <col min="2564" max="2564" width="14.3333333333333" style="3" customWidth="1"/>
    <col min="2565" max="2565" width="14.2166666666667" style="3" customWidth="1"/>
    <col min="2566" max="2566" width="15" style="3" customWidth="1"/>
    <col min="2567" max="2567" width="17.6666666666667" style="3" customWidth="1"/>
    <col min="2568" max="2815" width="9" style="3"/>
    <col min="2816" max="2816" width="5.775" style="3" customWidth="1"/>
    <col min="2817" max="2817" width="6" style="3" customWidth="1"/>
    <col min="2818" max="2818" width="8.66666666666667" style="3" customWidth="1"/>
    <col min="2819" max="2819" width="16.4416666666667" style="3" customWidth="1"/>
    <col min="2820" max="2820" width="14.3333333333333" style="3" customWidth="1"/>
    <col min="2821" max="2821" width="14.2166666666667" style="3" customWidth="1"/>
    <col min="2822" max="2822" width="15" style="3" customWidth="1"/>
    <col min="2823" max="2823" width="17.6666666666667" style="3" customWidth="1"/>
    <col min="2824" max="3071" width="9" style="3"/>
    <col min="3072" max="3072" width="5.775" style="3" customWidth="1"/>
    <col min="3073" max="3073" width="6" style="3" customWidth="1"/>
    <col min="3074" max="3074" width="8.66666666666667" style="3" customWidth="1"/>
    <col min="3075" max="3075" width="16.4416666666667" style="3" customWidth="1"/>
    <col min="3076" max="3076" width="14.3333333333333" style="3" customWidth="1"/>
    <col min="3077" max="3077" width="14.2166666666667" style="3" customWidth="1"/>
    <col min="3078" max="3078" width="15" style="3" customWidth="1"/>
    <col min="3079" max="3079" width="17.6666666666667" style="3" customWidth="1"/>
    <col min="3080" max="3327" width="9" style="3"/>
    <col min="3328" max="3328" width="5.775" style="3" customWidth="1"/>
    <col min="3329" max="3329" width="6" style="3" customWidth="1"/>
    <col min="3330" max="3330" width="8.66666666666667" style="3" customWidth="1"/>
    <col min="3331" max="3331" width="16.4416666666667" style="3" customWidth="1"/>
    <col min="3332" max="3332" width="14.3333333333333" style="3" customWidth="1"/>
    <col min="3333" max="3333" width="14.2166666666667" style="3" customWidth="1"/>
    <col min="3334" max="3334" width="15" style="3" customWidth="1"/>
    <col min="3335" max="3335" width="17.6666666666667" style="3" customWidth="1"/>
    <col min="3336" max="3583" width="9" style="3"/>
    <col min="3584" max="3584" width="5.775" style="3" customWidth="1"/>
    <col min="3585" max="3585" width="6" style="3" customWidth="1"/>
    <col min="3586" max="3586" width="8.66666666666667" style="3" customWidth="1"/>
    <col min="3587" max="3587" width="16.4416666666667" style="3" customWidth="1"/>
    <col min="3588" max="3588" width="14.3333333333333" style="3" customWidth="1"/>
    <col min="3589" max="3589" width="14.2166666666667" style="3" customWidth="1"/>
    <col min="3590" max="3590" width="15" style="3" customWidth="1"/>
    <col min="3591" max="3591" width="17.6666666666667" style="3" customWidth="1"/>
    <col min="3592" max="3839" width="9" style="3"/>
    <col min="3840" max="3840" width="5.775" style="3" customWidth="1"/>
    <col min="3841" max="3841" width="6" style="3" customWidth="1"/>
    <col min="3842" max="3842" width="8.66666666666667" style="3" customWidth="1"/>
    <col min="3843" max="3843" width="16.4416666666667" style="3" customWidth="1"/>
    <col min="3844" max="3844" width="14.3333333333333" style="3" customWidth="1"/>
    <col min="3845" max="3845" width="14.2166666666667" style="3" customWidth="1"/>
    <col min="3846" max="3846" width="15" style="3" customWidth="1"/>
    <col min="3847" max="3847" width="17.6666666666667" style="3" customWidth="1"/>
    <col min="3848" max="4095" width="9" style="3"/>
    <col min="4096" max="4096" width="5.775" style="3" customWidth="1"/>
    <col min="4097" max="4097" width="6" style="3" customWidth="1"/>
    <col min="4098" max="4098" width="8.66666666666667" style="3" customWidth="1"/>
    <col min="4099" max="4099" width="16.4416666666667" style="3" customWidth="1"/>
    <col min="4100" max="4100" width="14.3333333333333" style="3" customWidth="1"/>
    <col min="4101" max="4101" width="14.2166666666667" style="3" customWidth="1"/>
    <col min="4102" max="4102" width="15" style="3" customWidth="1"/>
    <col min="4103" max="4103" width="17.6666666666667" style="3" customWidth="1"/>
    <col min="4104" max="4351" width="9" style="3"/>
    <col min="4352" max="4352" width="5.775" style="3" customWidth="1"/>
    <col min="4353" max="4353" width="6" style="3" customWidth="1"/>
    <col min="4354" max="4354" width="8.66666666666667" style="3" customWidth="1"/>
    <col min="4355" max="4355" width="16.4416666666667" style="3" customWidth="1"/>
    <col min="4356" max="4356" width="14.3333333333333" style="3" customWidth="1"/>
    <col min="4357" max="4357" width="14.2166666666667" style="3" customWidth="1"/>
    <col min="4358" max="4358" width="15" style="3" customWidth="1"/>
    <col min="4359" max="4359" width="17.6666666666667" style="3" customWidth="1"/>
    <col min="4360" max="4607" width="9" style="3"/>
    <col min="4608" max="4608" width="5.775" style="3" customWidth="1"/>
    <col min="4609" max="4609" width="6" style="3" customWidth="1"/>
    <col min="4610" max="4610" width="8.66666666666667" style="3" customWidth="1"/>
    <col min="4611" max="4611" width="16.4416666666667" style="3" customWidth="1"/>
    <col min="4612" max="4612" width="14.3333333333333" style="3" customWidth="1"/>
    <col min="4613" max="4613" width="14.2166666666667" style="3" customWidth="1"/>
    <col min="4614" max="4614" width="15" style="3" customWidth="1"/>
    <col min="4615" max="4615" width="17.6666666666667" style="3" customWidth="1"/>
    <col min="4616" max="4863" width="9" style="3"/>
    <col min="4864" max="4864" width="5.775" style="3" customWidth="1"/>
    <col min="4865" max="4865" width="6" style="3" customWidth="1"/>
    <col min="4866" max="4866" width="8.66666666666667" style="3" customWidth="1"/>
    <col min="4867" max="4867" width="16.4416666666667" style="3" customWidth="1"/>
    <col min="4868" max="4868" width="14.3333333333333" style="3" customWidth="1"/>
    <col min="4869" max="4869" width="14.2166666666667" style="3" customWidth="1"/>
    <col min="4870" max="4870" width="15" style="3" customWidth="1"/>
    <col min="4871" max="4871" width="17.6666666666667" style="3" customWidth="1"/>
    <col min="4872" max="5119" width="9" style="3"/>
    <col min="5120" max="5120" width="5.775" style="3" customWidth="1"/>
    <col min="5121" max="5121" width="6" style="3" customWidth="1"/>
    <col min="5122" max="5122" width="8.66666666666667" style="3" customWidth="1"/>
    <col min="5123" max="5123" width="16.4416666666667" style="3" customWidth="1"/>
    <col min="5124" max="5124" width="14.3333333333333" style="3" customWidth="1"/>
    <col min="5125" max="5125" width="14.2166666666667" style="3" customWidth="1"/>
    <col min="5126" max="5126" width="15" style="3" customWidth="1"/>
    <col min="5127" max="5127" width="17.6666666666667" style="3" customWidth="1"/>
    <col min="5128" max="5375" width="9" style="3"/>
    <col min="5376" max="5376" width="5.775" style="3" customWidth="1"/>
    <col min="5377" max="5377" width="6" style="3" customWidth="1"/>
    <col min="5378" max="5378" width="8.66666666666667" style="3" customWidth="1"/>
    <col min="5379" max="5379" width="16.4416666666667" style="3" customWidth="1"/>
    <col min="5380" max="5380" width="14.3333333333333" style="3" customWidth="1"/>
    <col min="5381" max="5381" width="14.2166666666667" style="3" customWidth="1"/>
    <col min="5382" max="5382" width="15" style="3" customWidth="1"/>
    <col min="5383" max="5383" width="17.6666666666667" style="3" customWidth="1"/>
    <col min="5384" max="5631" width="9" style="3"/>
    <col min="5632" max="5632" width="5.775" style="3" customWidth="1"/>
    <col min="5633" max="5633" width="6" style="3" customWidth="1"/>
    <col min="5634" max="5634" width="8.66666666666667" style="3" customWidth="1"/>
    <col min="5635" max="5635" width="16.4416666666667" style="3" customWidth="1"/>
    <col min="5636" max="5636" width="14.3333333333333" style="3" customWidth="1"/>
    <col min="5637" max="5637" width="14.2166666666667" style="3" customWidth="1"/>
    <col min="5638" max="5638" width="15" style="3" customWidth="1"/>
    <col min="5639" max="5639" width="17.6666666666667" style="3" customWidth="1"/>
    <col min="5640" max="5887" width="9" style="3"/>
    <col min="5888" max="5888" width="5.775" style="3" customWidth="1"/>
    <col min="5889" max="5889" width="6" style="3" customWidth="1"/>
    <col min="5890" max="5890" width="8.66666666666667" style="3" customWidth="1"/>
    <col min="5891" max="5891" width="16.4416666666667" style="3" customWidth="1"/>
    <col min="5892" max="5892" width="14.3333333333333" style="3" customWidth="1"/>
    <col min="5893" max="5893" width="14.2166666666667" style="3" customWidth="1"/>
    <col min="5894" max="5894" width="15" style="3" customWidth="1"/>
    <col min="5895" max="5895" width="17.6666666666667" style="3" customWidth="1"/>
    <col min="5896" max="6143" width="9" style="3"/>
    <col min="6144" max="6144" width="5.775" style="3" customWidth="1"/>
    <col min="6145" max="6145" width="6" style="3" customWidth="1"/>
    <col min="6146" max="6146" width="8.66666666666667" style="3" customWidth="1"/>
    <col min="6147" max="6147" width="16.4416666666667" style="3" customWidth="1"/>
    <col min="6148" max="6148" width="14.3333333333333" style="3" customWidth="1"/>
    <col min="6149" max="6149" width="14.2166666666667" style="3" customWidth="1"/>
    <col min="6150" max="6150" width="15" style="3" customWidth="1"/>
    <col min="6151" max="6151" width="17.6666666666667" style="3" customWidth="1"/>
    <col min="6152" max="6399" width="9" style="3"/>
    <col min="6400" max="6400" width="5.775" style="3" customWidth="1"/>
    <col min="6401" max="6401" width="6" style="3" customWidth="1"/>
    <col min="6402" max="6402" width="8.66666666666667" style="3" customWidth="1"/>
    <col min="6403" max="6403" width="16.4416666666667" style="3" customWidth="1"/>
    <col min="6404" max="6404" width="14.3333333333333" style="3" customWidth="1"/>
    <col min="6405" max="6405" width="14.2166666666667" style="3" customWidth="1"/>
    <col min="6406" max="6406" width="15" style="3" customWidth="1"/>
    <col min="6407" max="6407" width="17.6666666666667" style="3" customWidth="1"/>
    <col min="6408" max="6655" width="9" style="3"/>
    <col min="6656" max="6656" width="5.775" style="3" customWidth="1"/>
    <col min="6657" max="6657" width="6" style="3" customWidth="1"/>
    <col min="6658" max="6658" width="8.66666666666667" style="3" customWidth="1"/>
    <col min="6659" max="6659" width="16.4416666666667" style="3" customWidth="1"/>
    <col min="6660" max="6660" width="14.3333333333333" style="3" customWidth="1"/>
    <col min="6661" max="6661" width="14.2166666666667" style="3" customWidth="1"/>
    <col min="6662" max="6662" width="15" style="3" customWidth="1"/>
    <col min="6663" max="6663" width="17.6666666666667" style="3" customWidth="1"/>
    <col min="6664" max="6911" width="9" style="3"/>
    <col min="6912" max="6912" width="5.775" style="3" customWidth="1"/>
    <col min="6913" max="6913" width="6" style="3" customWidth="1"/>
    <col min="6914" max="6914" width="8.66666666666667" style="3" customWidth="1"/>
    <col min="6915" max="6915" width="16.4416666666667" style="3" customWidth="1"/>
    <col min="6916" max="6916" width="14.3333333333333" style="3" customWidth="1"/>
    <col min="6917" max="6917" width="14.2166666666667" style="3" customWidth="1"/>
    <col min="6918" max="6918" width="15" style="3" customWidth="1"/>
    <col min="6919" max="6919" width="17.6666666666667" style="3" customWidth="1"/>
    <col min="6920" max="7167" width="9" style="3"/>
    <col min="7168" max="7168" width="5.775" style="3" customWidth="1"/>
    <col min="7169" max="7169" width="6" style="3" customWidth="1"/>
    <col min="7170" max="7170" width="8.66666666666667" style="3" customWidth="1"/>
    <col min="7171" max="7171" width="16.4416666666667" style="3" customWidth="1"/>
    <col min="7172" max="7172" width="14.3333333333333" style="3" customWidth="1"/>
    <col min="7173" max="7173" width="14.2166666666667" style="3" customWidth="1"/>
    <col min="7174" max="7174" width="15" style="3" customWidth="1"/>
    <col min="7175" max="7175" width="17.6666666666667" style="3" customWidth="1"/>
    <col min="7176" max="7423" width="9" style="3"/>
    <col min="7424" max="7424" width="5.775" style="3" customWidth="1"/>
    <col min="7425" max="7425" width="6" style="3" customWidth="1"/>
    <col min="7426" max="7426" width="8.66666666666667" style="3" customWidth="1"/>
    <col min="7427" max="7427" width="16.4416666666667" style="3" customWidth="1"/>
    <col min="7428" max="7428" width="14.3333333333333" style="3" customWidth="1"/>
    <col min="7429" max="7429" width="14.2166666666667" style="3" customWidth="1"/>
    <col min="7430" max="7430" width="15" style="3" customWidth="1"/>
    <col min="7431" max="7431" width="17.6666666666667" style="3" customWidth="1"/>
    <col min="7432" max="7679" width="9" style="3"/>
    <col min="7680" max="7680" width="5.775" style="3" customWidth="1"/>
    <col min="7681" max="7681" width="6" style="3" customWidth="1"/>
    <col min="7682" max="7682" width="8.66666666666667" style="3" customWidth="1"/>
    <col min="7683" max="7683" width="16.4416666666667" style="3" customWidth="1"/>
    <col min="7684" max="7684" width="14.3333333333333" style="3" customWidth="1"/>
    <col min="7685" max="7685" width="14.2166666666667" style="3" customWidth="1"/>
    <col min="7686" max="7686" width="15" style="3" customWidth="1"/>
    <col min="7687" max="7687" width="17.6666666666667" style="3" customWidth="1"/>
    <col min="7688" max="7935" width="9" style="3"/>
    <col min="7936" max="7936" width="5.775" style="3" customWidth="1"/>
    <col min="7937" max="7937" width="6" style="3" customWidth="1"/>
    <col min="7938" max="7938" width="8.66666666666667" style="3" customWidth="1"/>
    <col min="7939" max="7939" width="16.4416666666667" style="3" customWidth="1"/>
    <col min="7940" max="7940" width="14.3333333333333" style="3" customWidth="1"/>
    <col min="7941" max="7941" width="14.2166666666667" style="3" customWidth="1"/>
    <col min="7942" max="7942" width="15" style="3" customWidth="1"/>
    <col min="7943" max="7943" width="17.6666666666667" style="3" customWidth="1"/>
    <col min="7944" max="8191" width="9" style="3"/>
    <col min="8192" max="8192" width="5.775" style="3" customWidth="1"/>
    <col min="8193" max="8193" width="6" style="3" customWidth="1"/>
    <col min="8194" max="8194" width="8.66666666666667" style="3" customWidth="1"/>
    <col min="8195" max="8195" width="16.4416666666667" style="3" customWidth="1"/>
    <col min="8196" max="8196" width="14.3333333333333" style="3" customWidth="1"/>
    <col min="8197" max="8197" width="14.2166666666667" style="3" customWidth="1"/>
    <col min="8198" max="8198" width="15" style="3" customWidth="1"/>
    <col min="8199" max="8199" width="17.6666666666667" style="3" customWidth="1"/>
    <col min="8200" max="8447" width="9" style="3"/>
    <col min="8448" max="8448" width="5.775" style="3" customWidth="1"/>
    <col min="8449" max="8449" width="6" style="3" customWidth="1"/>
    <col min="8450" max="8450" width="8.66666666666667" style="3" customWidth="1"/>
    <col min="8451" max="8451" width="16.4416666666667" style="3" customWidth="1"/>
    <col min="8452" max="8452" width="14.3333333333333" style="3" customWidth="1"/>
    <col min="8453" max="8453" width="14.2166666666667" style="3" customWidth="1"/>
    <col min="8454" max="8454" width="15" style="3" customWidth="1"/>
    <col min="8455" max="8455" width="17.6666666666667" style="3" customWidth="1"/>
    <col min="8456" max="8703" width="9" style="3"/>
    <col min="8704" max="8704" width="5.775" style="3" customWidth="1"/>
    <col min="8705" max="8705" width="6" style="3" customWidth="1"/>
    <col min="8706" max="8706" width="8.66666666666667" style="3" customWidth="1"/>
    <col min="8707" max="8707" width="16.4416666666667" style="3" customWidth="1"/>
    <col min="8708" max="8708" width="14.3333333333333" style="3" customWidth="1"/>
    <col min="8709" max="8709" width="14.2166666666667" style="3" customWidth="1"/>
    <col min="8710" max="8710" width="15" style="3" customWidth="1"/>
    <col min="8711" max="8711" width="17.6666666666667" style="3" customWidth="1"/>
    <col min="8712" max="8959" width="9" style="3"/>
    <col min="8960" max="8960" width="5.775" style="3" customWidth="1"/>
    <col min="8961" max="8961" width="6" style="3" customWidth="1"/>
    <col min="8962" max="8962" width="8.66666666666667" style="3" customWidth="1"/>
    <col min="8963" max="8963" width="16.4416666666667" style="3" customWidth="1"/>
    <col min="8964" max="8964" width="14.3333333333333" style="3" customWidth="1"/>
    <col min="8965" max="8965" width="14.2166666666667" style="3" customWidth="1"/>
    <col min="8966" max="8966" width="15" style="3" customWidth="1"/>
    <col min="8967" max="8967" width="17.6666666666667" style="3" customWidth="1"/>
    <col min="8968" max="9215" width="9" style="3"/>
    <col min="9216" max="9216" width="5.775" style="3" customWidth="1"/>
    <col min="9217" max="9217" width="6" style="3" customWidth="1"/>
    <col min="9218" max="9218" width="8.66666666666667" style="3" customWidth="1"/>
    <col min="9219" max="9219" width="16.4416666666667" style="3" customWidth="1"/>
    <col min="9220" max="9220" width="14.3333333333333" style="3" customWidth="1"/>
    <col min="9221" max="9221" width="14.2166666666667" style="3" customWidth="1"/>
    <col min="9222" max="9222" width="15" style="3" customWidth="1"/>
    <col min="9223" max="9223" width="17.6666666666667" style="3" customWidth="1"/>
    <col min="9224" max="9471" width="9" style="3"/>
    <col min="9472" max="9472" width="5.775" style="3" customWidth="1"/>
    <col min="9473" max="9473" width="6" style="3" customWidth="1"/>
    <col min="9474" max="9474" width="8.66666666666667" style="3" customWidth="1"/>
    <col min="9475" max="9475" width="16.4416666666667" style="3" customWidth="1"/>
    <col min="9476" max="9476" width="14.3333333333333" style="3" customWidth="1"/>
    <col min="9477" max="9477" width="14.2166666666667" style="3" customWidth="1"/>
    <col min="9478" max="9478" width="15" style="3" customWidth="1"/>
    <col min="9479" max="9479" width="17.6666666666667" style="3" customWidth="1"/>
    <col min="9480" max="9727" width="9" style="3"/>
    <col min="9728" max="9728" width="5.775" style="3" customWidth="1"/>
    <col min="9729" max="9729" width="6" style="3" customWidth="1"/>
    <col min="9730" max="9730" width="8.66666666666667" style="3" customWidth="1"/>
    <col min="9731" max="9731" width="16.4416666666667" style="3" customWidth="1"/>
    <col min="9732" max="9732" width="14.3333333333333" style="3" customWidth="1"/>
    <col min="9733" max="9733" width="14.2166666666667" style="3" customWidth="1"/>
    <col min="9734" max="9734" width="15" style="3" customWidth="1"/>
    <col min="9735" max="9735" width="17.6666666666667" style="3" customWidth="1"/>
    <col min="9736" max="9983" width="9" style="3"/>
    <col min="9984" max="9984" width="5.775" style="3" customWidth="1"/>
    <col min="9985" max="9985" width="6" style="3" customWidth="1"/>
    <col min="9986" max="9986" width="8.66666666666667" style="3" customWidth="1"/>
    <col min="9987" max="9987" width="16.4416666666667" style="3" customWidth="1"/>
    <col min="9988" max="9988" width="14.3333333333333" style="3" customWidth="1"/>
    <col min="9989" max="9989" width="14.2166666666667" style="3" customWidth="1"/>
    <col min="9990" max="9990" width="15" style="3" customWidth="1"/>
    <col min="9991" max="9991" width="17.6666666666667" style="3" customWidth="1"/>
    <col min="9992" max="10239" width="9" style="3"/>
    <col min="10240" max="10240" width="5.775" style="3" customWidth="1"/>
    <col min="10241" max="10241" width="6" style="3" customWidth="1"/>
    <col min="10242" max="10242" width="8.66666666666667" style="3" customWidth="1"/>
    <col min="10243" max="10243" width="16.4416666666667" style="3" customWidth="1"/>
    <col min="10244" max="10244" width="14.3333333333333" style="3" customWidth="1"/>
    <col min="10245" max="10245" width="14.2166666666667" style="3" customWidth="1"/>
    <col min="10246" max="10246" width="15" style="3" customWidth="1"/>
    <col min="10247" max="10247" width="17.6666666666667" style="3" customWidth="1"/>
    <col min="10248" max="10495" width="9" style="3"/>
    <col min="10496" max="10496" width="5.775" style="3" customWidth="1"/>
    <col min="10497" max="10497" width="6" style="3" customWidth="1"/>
    <col min="10498" max="10498" width="8.66666666666667" style="3" customWidth="1"/>
    <col min="10499" max="10499" width="16.4416666666667" style="3" customWidth="1"/>
    <col min="10500" max="10500" width="14.3333333333333" style="3" customWidth="1"/>
    <col min="10501" max="10501" width="14.2166666666667" style="3" customWidth="1"/>
    <col min="10502" max="10502" width="15" style="3" customWidth="1"/>
    <col min="10503" max="10503" width="17.6666666666667" style="3" customWidth="1"/>
    <col min="10504" max="10751" width="9" style="3"/>
    <col min="10752" max="10752" width="5.775" style="3" customWidth="1"/>
    <col min="10753" max="10753" width="6" style="3" customWidth="1"/>
    <col min="10754" max="10754" width="8.66666666666667" style="3" customWidth="1"/>
    <col min="10755" max="10755" width="16.4416666666667" style="3" customWidth="1"/>
    <col min="10756" max="10756" width="14.3333333333333" style="3" customWidth="1"/>
    <col min="10757" max="10757" width="14.2166666666667" style="3" customWidth="1"/>
    <col min="10758" max="10758" width="15" style="3" customWidth="1"/>
    <col min="10759" max="10759" width="17.6666666666667" style="3" customWidth="1"/>
    <col min="10760" max="11007" width="9" style="3"/>
    <col min="11008" max="11008" width="5.775" style="3" customWidth="1"/>
    <col min="11009" max="11009" width="6" style="3" customWidth="1"/>
    <col min="11010" max="11010" width="8.66666666666667" style="3" customWidth="1"/>
    <col min="11011" max="11011" width="16.4416666666667" style="3" customWidth="1"/>
    <col min="11012" max="11012" width="14.3333333333333" style="3" customWidth="1"/>
    <col min="11013" max="11013" width="14.2166666666667" style="3" customWidth="1"/>
    <col min="11014" max="11014" width="15" style="3" customWidth="1"/>
    <col min="11015" max="11015" width="17.6666666666667" style="3" customWidth="1"/>
    <col min="11016" max="11263" width="9" style="3"/>
    <col min="11264" max="11264" width="5.775" style="3" customWidth="1"/>
    <col min="11265" max="11265" width="6" style="3" customWidth="1"/>
    <col min="11266" max="11266" width="8.66666666666667" style="3" customWidth="1"/>
    <col min="11267" max="11267" width="16.4416666666667" style="3" customWidth="1"/>
    <col min="11268" max="11268" width="14.3333333333333" style="3" customWidth="1"/>
    <col min="11269" max="11269" width="14.2166666666667" style="3" customWidth="1"/>
    <col min="11270" max="11270" width="15" style="3" customWidth="1"/>
    <col min="11271" max="11271" width="17.6666666666667" style="3" customWidth="1"/>
    <col min="11272" max="11519" width="9" style="3"/>
    <col min="11520" max="11520" width="5.775" style="3" customWidth="1"/>
    <col min="11521" max="11521" width="6" style="3" customWidth="1"/>
    <col min="11522" max="11522" width="8.66666666666667" style="3" customWidth="1"/>
    <col min="11523" max="11523" width="16.4416666666667" style="3" customWidth="1"/>
    <col min="11524" max="11524" width="14.3333333333333" style="3" customWidth="1"/>
    <col min="11525" max="11525" width="14.2166666666667" style="3" customWidth="1"/>
    <col min="11526" max="11526" width="15" style="3" customWidth="1"/>
    <col min="11527" max="11527" width="17.6666666666667" style="3" customWidth="1"/>
    <col min="11528" max="11775" width="9" style="3"/>
    <col min="11776" max="11776" width="5.775" style="3" customWidth="1"/>
    <col min="11777" max="11777" width="6" style="3" customWidth="1"/>
    <col min="11778" max="11778" width="8.66666666666667" style="3" customWidth="1"/>
    <col min="11779" max="11779" width="16.4416666666667" style="3" customWidth="1"/>
    <col min="11780" max="11780" width="14.3333333333333" style="3" customWidth="1"/>
    <col min="11781" max="11781" width="14.2166666666667" style="3" customWidth="1"/>
    <col min="11782" max="11782" width="15" style="3" customWidth="1"/>
    <col min="11783" max="11783" width="17.6666666666667" style="3" customWidth="1"/>
    <col min="11784" max="12031" width="9" style="3"/>
    <col min="12032" max="12032" width="5.775" style="3" customWidth="1"/>
    <col min="12033" max="12033" width="6" style="3" customWidth="1"/>
    <col min="12034" max="12034" width="8.66666666666667" style="3" customWidth="1"/>
    <col min="12035" max="12035" width="16.4416666666667" style="3" customWidth="1"/>
    <col min="12036" max="12036" width="14.3333333333333" style="3" customWidth="1"/>
    <col min="12037" max="12037" width="14.2166666666667" style="3" customWidth="1"/>
    <col min="12038" max="12038" width="15" style="3" customWidth="1"/>
    <col min="12039" max="12039" width="17.6666666666667" style="3" customWidth="1"/>
    <col min="12040" max="12287" width="9" style="3"/>
    <col min="12288" max="12288" width="5.775" style="3" customWidth="1"/>
    <col min="12289" max="12289" width="6" style="3" customWidth="1"/>
    <col min="12290" max="12290" width="8.66666666666667" style="3" customWidth="1"/>
    <col min="12291" max="12291" width="16.4416666666667" style="3" customWidth="1"/>
    <col min="12292" max="12292" width="14.3333333333333" style="3" customWidth="1"/>
    <col min="12293" max="12293" width="14.2166666666667" style="3" customWidth="1"/>
    <col min="12294" max="12294" width="15" style="3" customWidth="1"/>
    <col min="12295" max="12295" width="17.6666666666667" style="3" customWidth="1"/>
    <col min="12296" max="12543" width="9" style="3"/>
    <col min="12544" max="12544" width="5.775" style="3" customWidth="1"/>
    <col min="12545" max="12545" width="6" style="3" customWidth="1"/>
    <col min="12546" max="12546" width="8.66666666666667" style="3" customWidth="1"/>
    <col min="12547" max="12547" width="16.4416666666667" style="3" customWidth="1"/>
    <col min="12548" max="12548" width="14.3333333333333" style="3" customWidth="1"/>
    <col min="12549" max="12549" width="14.2166666666667" style="3" customWidth="1"/>
    <col min="12550" max="12550" width="15" style="3" customWidth="1"/>
    <col min="12551" max="12551" width="17.6666666666667" style="3" customWidth="1"/>
    <col min="12552" max="12799" width="9" style="3"/>
    <col min="12800" max="12800" width="5.775" style="3" customWidth="1"/>
    <col min="12801" max="12801" width="6" style="3" customWidth="1"/>
    <col min="12802" max="12802" width="8.66666666666667" style="3" customWidth="1"/>
    <col min="12803" max="12803" width="16.4416666666667" style="3" customWidth="1"/>
    <col min="12804" max="12804" width="14.3333333333333" style="3" customWidth="1"/>
    <col min="12805" max="12805" width="14.2166666666667" style="3" customWidth="1"/>
    <col min="12806" max="12806" width="15" style="3" customWidth="1"/>
    <col min="12807" max="12807" width="17.6666666666667" style="3" customWidth="1"/>
    <col min="12808" max="13055" width="9" style="3"/>
    <col min="13056" max="13056" width="5.775" style="3" customWidth="1"/>
    <col min="13057" max="13057" width="6" style="3" customWidth="1"/>
    <col min="13058" max="13058" width="8.66666666666667" style="3" customWidth="1"/>
    <col min="13059" max="13059" width="16.4416666666667" style="3" customWidth="1"/>
    <col min="13060" max="13060" width="14.3333333333333" style="3" customWidth="1"/>
    <col min="13061" max="13061" width="14.2166666666667" style="3" customWidth="1"/>
    <col min="13062" max="13062" width="15" style="3" customWidth="1"/>
    <col min="13063" max="13063" width="17.6666666666667" style="3" customWidth="1"/>
    <col min="13064" max="13311" width="9" style="3"/>
    <col min="13312" max="13312" width="5.775" style="3" customWidth="1"/>
    <col min="13313" max="13313" width="6" style="3" customWidth="1"/>
    <col min="13314" max="13314" width="8.66666666666667" style="3" customWidth="1"/>
    <col min="13315" max="13315" width="16.4416666666667" style="3" customWidth="1"/>
    <col min="13316" max="13316" width="14.3333333333333" style="3" customWidth="1"/>
    <col min="13317" max="13317" width="14.2166666666667" style="3" customWidth="1"/>
    <col min="13318" max="13318" width="15" style="3" customWidth="1"/>
    <col min="13319" max="13319" width="17.6666666666667" style="3" customWidth="1"/>
    <col min="13320" max="13567" width="9" style="3"/>
    <col min="13568" max="13568" width="5.775" style="3" customWidth="1"/>
    <col min="13569" max="13569" width="6" style="3" customWidth="1"/>
    <col min="13570" max="13570" width="8.66666666666667" style="3" customWidth="1"/>
    <col min="13571" max="13571" width="16.4416666666667" style="3" customWidth="1"/>
    <col min="13572" max="13572" width="14.3333333333333" style="3" customWidth="1"/>
    <col min="13573" max="13573" width="14.2166666666667" style="3" customWidth="1"/>
    <col min="13574" max="13574" width="15" style="3" customWidth="1"/>
    <col min="13575" max="13575" width="17.6666666666667" style="3" customWidth="1"/>
    <col min="13576" max="13823" width="9" style="3"/>
    <col min="13824" max="13824" width="5.775" style="3" customWidth="1"/>
    <col min="13825" max="13825" width="6" style="3" customWidth="1"/>
    <col min="13826" max="13826" width="8.66666666666667" style="3" customWidth="1"/>
    <col min="13827" max="13827" width="16.4416666666667" style="3" customWidth="1"/>
    <col min="13828" max="13828" width="14.3333333333333" style="3" customWidth="1"/>
    <col min="13829" max="13829" width="14.2166666666667" style="3" customWidth="1"/>
    <col min="13830" max="13830" width="15" style="3" customWidth="1"/>
    <col min="13831" max="13831" width="17.6666666666667" style="3" customWidth="1"/>
    <col min="13832" max="14079" width="9" style="3"/>
    <col min="14080" max="14080" width="5.775" style="3" customWidth="1"/>
    <col min="14081" max="14081" width="6" style="3" customWidth="1"/>
    <col min="14082" max="14082" width="8.66666666666667" style="3" customWidth="1"/>
    <col min="14083" max="14083" width="16.4416666666667" style="3" customWidth="1"/>
    <col min="14084" max="14084" width="14.3333333333333" style="3" customWidth="1"/>
    <col min="14085" max="14085" width="14.2166666666667" style="3" customWidth="1"/>
    <col min="14086" max="14086" width="15" style="3" customWidth="1"/>
    <col min="14087" max="14087" width="17.6666666666667" style="3" customWidth="1"/>
    <col min="14088" max="14335" width="9" style="3"/>
    <col min="14336" max="14336" width="5.775" style="3" customWidth="1"/>
    <col min="14337" max="14337" width="6" style="3" customWidth="1"/>
    <col min="14338" max="14338" width="8.66666666666667" style="3" customWidth="1"/>
    <col min="14339" max="14339" width="16.4416666666667" style="3" customWidth="1"/>
    <col min="14340" max="14340" width="14.3333333333333" style="3" customWidth="1"/>
    <col min="14341" max="14341" width="14.2166666666667" style="3" customWidth="1"/>
    <col min="14342" max="14342" width="15" style="3" customWidth="1"/>
    <col min="14343" max="14343" width="17.6666666666667" style="3" customWidth="1"/>
    <col min="14344" max="14591" width="9" style="3"/>
    <col min="14592" max="14592" width="5.775" style="3" customWidth="1"/>
    <col min="14593" max="14593" width="6" style="3" customWidth="1"/>
    <col min="14594" max="14594" width="8.66666666666667" style="3" customWidth="1"/>
    <col min="14595" max="14595" width="16.4416666666667" style="3" customWidth="1"/>
    <col min="14596" max="14596" width="14.3333333333333" style="3" customWidth="1"/>
    <col min="14597" max="14597" width="14.2166666666667" style="3" customWidth="1"/>
    <col min="14598" max="14598" width="15" style="3" customWidth="1"/>
    <col min="14599" max="14599" width="17.6666666666667" style="3" customWidth="1"/>
    <col min="14600" max="14847" width="9" style="3"/>
    <col min="14848" max="14848" width="5.775" style="3" customWidth="1"/>
    <col min="14849" max="14849" width="6" style="3" customWidth="1"/>
    <col min="14850" max="14850" width="8.66666666666667" style="3" customWidth="1"/>
    <col min="14851" max="14851" width="16.4416666666667" style="3" customWidth="1"/>
    <col min="14852" max="14852" width="14.3333333333333" style="3" customWidth="1"/>
    <col min="14853" max="14853" width="14.2166666666667" style="3" customWidth="1"/>
    <col min="14854" max="14854" width="15" style="3" customWidth="1"/>
    <col min="14855" max="14855" width="17.6666666666667" style="3" customWidth="1"/>
    <col min="14856" max="15103" width="9" style="3"/>
    <col min="15104" max="15104" width="5.775" style="3" customWidth="1"/>
    <col min="15105" max="15105" width="6" style="3" customWidth="1"/>
    <col min="15106" max="15106" width="8.66666666666667" style="3" customWidth="1"/>
    <col min="15107" max="15107" width="16.4416666666667" style="3" customWidth="1"/>
    <col min="15108" max="15108" width="14.3333333333333" style="3" customWidth="1"/>
    <col min="15109" max="15109" width="14.2166666666667" style="3" customWidth="1"/>
    <col min="15110" max="15110" width="15" style="3" customWidth="1"/>
    <col min="15111" max="15111" width="17.6666666666667" style="3" customWidth="1"/>
    <col min="15112" max="15359" width="9" style="3"/>
    <col min="15360" max="15360" width="5.775" style="3" customWidth="1"/>
    <col min="15361" max="15361" width="6" style="3" customWidth="1"/>
    <col min="15362" max="15362" width="8.66666666666667" style="3" customWidth="1"/>
    <col min="15363" max="15363" width="16.4416666666667" style="3" customWidth="1"/>
    <col min="15364" max="15364" width="14.3333333333333" style="3" customWidth="1"/>
    <col min="15365" max="15365" width="14.2166666666667" style="3" customWidth="1"/>
    <col min="15366" max="15366" width="15" style="3" customWidth="1"/>
    <col min="15367" max="15367" width="17.6666666666667" style="3" customWidth="1"/>
    <col min="15368" max="15615" width="9" style="3"/>
    <col min="15616" max="15616" width="5.775" style="3" customWidth="1"/>
    <col min="15617" max="15617" width="6" style="3" customWidth="1"/>
    <col min="15618" max="15618" width="8.66666666666667" style="3" customWidth="1"/>
    <col min="15619" max="15619" width="16.4416666666667" style="3" customWidth="1"/>
    <col min="15620" max="15620" width="14.3333333333333" style="3" customWidth="1"/>
    <col min="15621" max="15621" width="14.2166666666667" style="3" customWidth="1"/>
    <col min="15622" max="15622" width="15" style="3" customWidth="1"/>
    <col min="15623" max="15623" width="17.6666666666667" style="3" customWidth="1"/>
    <col min="15624" max="15871" width="9" style="3"/>
    <col min="15872" max="15872" width="5.775" style="3" customWidth="1"/>
    <col min="15873" max="15873" width="6" style="3" customWidth="1"/>
    <col min="15874" max="15874" width="8.66666666666667" style="3" customWidth="1"/>
    <col min="15875" max="15875" width="16.4416666666667" style="3" customWidth="1"/>
    <col min="15876" max="15876" width="14.3333333333333" style="3" customWidth="1"/>
    <col min="15877" max="15877" width="14.2166666666667" style="3" customWidth="1"/>
    <col min="15878" max="15878" width="15" style="3" customWidth="1"/>
    <col min="15879" max="15879" width="17.6666666666667" style="3" customWidth="1"/>
    <col min="15880" max="16127" width="9" style="3"/>
    <col min="16128" max="16128" width="5.775" style="3" customWidth="1"/>
    <col min="16129" max="16129" width="6" style="3" customWidth="1"/>
    <col min="16130" max="16130" width="8.66666666666667" style="3" customWidth="1"/>
    <col min="16131" max="16131" width="16.4416666666667" style="3" customWidth="1"/>
    <col min="16132" max="16132" width="14.3333333333333" style="3" customWidth="1"/>
    <col min="16133" max="16133" width="14.2166666666667" style="3" customWidth="1"/>
    <col min="16134" max="16134" width="15" style="3" customWidth="1"/>
    <col min="16135" max="16135" width="17.6666666666667" style="3" customWidth="1"/>
    <col min="16136" max="16384" width="9" style="3"/>
  </cols>
  <sheetData>
    <row r="1" spans="1:1">
      <c r="A1" s="5" t="s">
        <v>0</v>
      </c>
    </row>
    <row r="2" ht="27" customHeight="1" spans="1:7">
      <c r="A2" s="6" t="s">
        <v>1</v>
      </c>
      <c r="B2" s="7"/>
      <c r="C2" s="7"/>
      <c r="D2" s="7"/>
      <c r="E2" s="7"/>
      <c r="F2" s="7"/>
      <c r="G2" s="7"/>
    </row>
    <row r="3" ht="16.05" customHeight="1" spans="1:7">
      <c r="A3" s="8" t="s">
        <v>2</v>
      </c>
      <c r="B3" s="8"/>
      <c r="C3" s="9"/>
      <c r="D3" s="10" t="s">
        <v>3</v>
      </c>
      <c r="E3" s="10"/>
      <c r="F3" s="11" t="s">
        <v>4</v>
      </c>
      <c r="G3" s="11"/>
    </row>
    <row r="4" s="1" customFormat="1" ht="21" customHeight="1" spans="1:8">
      <c r="A4" s="12" t="s">
        <v>5</v>
      </c>
      <c r="B4" s="12"/>
      <c r="C4" s="12" t="s">
        <v>6</v>
      </c>
      <c r="D4" s="12"/>
      <c r="E4" s="12"/>
      <c r="F4" s="12"/>
      <c r="G4" s="12"/>
      <c r="H4" s="13"/>
    </row>
    <row r="5" s="1" customFormat="1" ht="19.05" customHeight="1" spans="1:8">
      <c r="A5" s="12" t="s">
        <v>7</v>
      </c>
      <c r="B5" s="12"/>
      <c r="C5" s="12">
        <v>222.98</v>
      </c>
      <c r="D5" s="12"/>
      <c r="E5" s="12" t="s">
        <v>8</v>
      </c>
      <c r="F5" s="12">
        <v>24.4</v>
      </c>
      <c r="G5" s="12"/>
      <c r="H5" s="13"/>
    </row>
    <row r="6" s="2" customFormat="1" ht="28.05" customHeight="1" spans="1:8">
      <c r="A6" s="14" t="s">
        <v>9</v>
      </c>
      <c r="B6" s="14"/>
      <c r="C6" s="15"/>
      <c r="D6" s="14" t="s">
        <v>10</v>
      </c>
      <c r="E6" s="14" t="s">
        <v>11</v>
      </c>
      <c r="F6" s="14" t="s">
        <v>12</v>
      </c>
      <c r="G6" s="14" t="s">
        <v>13</v>
      </c>
      <c r="H6" s="16"/>
    </row>
    <row r="7" s="2" customFormat="1" ht="28.5" customHeight="1" spans="1:8">
      <c r="A7" s="14"/>
      <c r="B7" s="14"/>
      <c r="C7" s="14" t="s">
        <v>14</v>
      </c>
      <c r="D7" s="14">
        <v>249.01</v>
      </c>
      <c r="E7" s="17">
        <v>247.38</v>
      </c>
      <c r="F7" s="18">
        <f>E7/D7</f>
        <v>0.993454078149472</v>
      </c>
      <c r="G7" s="19">
        <f>20*F7</f>
        <v>19.8690815629894</v>
      </c>
      <c r="H7" s="16">
        <v>20</v>
      </c>
    </row>
    <row r="8" s="1" customFormat="1" ht="48.6" customHeight="1" spans="1:8">
      <c r="A8" s="20" t="s">
        <v>15</v>
      </c>
      <c r="B8" s="20"/>
      <c r="C8" s="20"/>
      <c r="D8" s="20"/>
      <c r="E8" s="20"/>
      <c r="F8" s="20"/>
      <c r="G8" s="20"/>
      <c r="H8" s="13"/>
    </row>
    <row r="9" s="1" customFormat="1" ht="24" customHeight="1" spans="1:8">
      <c r="A9" s="12" t="s">
        <v>16</v>
      </c>
      <c r="B9" s="12" t="s">
        <v>17</v>
      </c>
      <c r="C9" s="12" t="s">
        <v>18</v>
      </c>
      <c r="D9" s="12" t="s">
        <v>19</v>
      </c>
      <c r="E9" s="12" t="s">
        <v>20</v>
      </c>
      <c r="F9" s="12" t="s">
        <v>21</v>
      </c>
      <c r="G9" s="12" t="s">
        <v>22</v>
      </c>
      <c r="H9" s="13"/>
    </row>
    <row r="10" s="1" customFormat="1" ht="19.05" customHeight="1" spans="1:8">
      <c r="A10" s="12"/>
      <c r="B10" s="12" t="s">
        <v>23</v>
      </c>
      <c r="C10" s="12" t="s">
        <v>24</v>
      </c>
      <c r="D10" s="12" t="s">
        <v>25</v>
      </c>
      <c r="E10" s="12" t="s">
        <v>26</v>
      </c>
      <c r="F10" s="12" t="s">
        <v>26</v>
      </c>
      <c r="G10" s="12">
        <v>3</v>
      </c>
      <c r="H10" s="13">
        <v>6</v>
      </c>
    </row>
    <row r="11" s="1" customFormat="1" ht="19.05" customHeight="1" spans="1:8">
      <c r="A11" s="12"/>
      <c r="B11" s="12"/>
      <c r="C11" s="12" t="s">
        <v>24</v>
      </c>
      <c r="D11" s="12" t="s">
        <v>27</v>
      </c>
      <c r="E11" s="12" t="s">
        <v>26</v>
      </c>
      <c r="F11" s="12" t="s">
        <v>26</v>
      </c>
      <c r="G11" s="12">
        <v>3</v>
      </c>
      <c r="H11" s="13"/>
    </row>
    <row r="12" s="1" customFormat="1" ht="19.05" customHeight="1" spans="1:8">
      <c r="A12" s="12"/>
      <c r="B12" s="12"/>
      <c r="C12" s="12" t="s">
        <v>24</v>
      </c>
      <c r="D12" s="12" t="s">
        <v>28</v>
      </c>
      <c r="E12" s="12" t="s">
        <v>29</v>
      </c>
      <c r="F12" s="12" t="s">
        <v>29</v>
      </c>
      <c r="G12" s="12">
        <v>3</v>
      </c>
      <c r="H12" s="13"/>
    </row>
    <row r="13" s="1" customFormat="1" ht="19.05" customHeight="1" spans="1:8">
      <c r="A13" s="12"/>
      <c r="B13" s="12"/>
      <c r="C13" s="12" t="s">
        <v>24</v>
      </c>
      <c r="D13" s="12" t="s">
        <v>30</v>
      </c>
      <c r="E13" s="12" t="s">
        <v>31</v>
      </c>
      <c r="F13" s="12" t="s">
        <v>31</v>
      </c>
      <c r="G13" s="12">
        <v>3</v>
      </c>
      <c r="H13" s="13"/>
    </row>
    <row r="14" s="1" customFormat="1" ht="19.05" customHeight="1" spans="1:8">
      <c r="A14" s="12"/>
      <c r="B14" s="12"/>
      <c r="C14" s="12" t="s">
        <v>24</v>
      </c>
      <c r="D14" s="12" t="s">
        <v>32</v>
      </c>
      <c r="E14" s="12" t="s">
        <v>33</v>
      </c>
      <c r="F14" s="12" t="s">
        <v>34</v>
      </c>
      <c r="G14" s="12">
        <v>0</v>
      </c>
      <c r="H14" s="13"/>
    </row>
    <row r="15" s="1" customFormat="1" ht="19.05" customHeight="1" spans="1:8">
      <c r="A15" s="12"/>
      <c r="B15" s="12"/>
      <c r="C15" s="12" t="s">
        <v>24</v>
      </c>
      <c r="D15" s="12" t="s">
        <v>35</v>
      </c>
      <c r="E15" s="12" t="s">
        <v>31</v>
      </c>
      <c r="F15" s="12" t="s">
        <v>31</v>
      </c>
      <c r="G15" s="12">
        <v>3</v>
      </c>
      <c r="H15" s="13"/>
    </row>
    <row r="16" s="1" customFormat="1" ht="19.05" customHeight="1" spans="1:8">
      <c r="A16" s="12"/>
      <c r="B16" s="12"/>
      <c r="C16" s="12" t="s">
        <v>24</v>
      </c>
      <c r="D16" s="12" t="s">
        <v>36</v>
      </c>
      <c r="E16" s="12" t="s">
        <v>31</v>
      </c>
      <c r="F16" s="12" t="s">
        <v>31</v>
      </c>
      <c r="G16" s="12">
        <v>3</v>
      </c>
      <c r="H16" s="13"/>
    </row>
    <row r="17" s="1" customFormat="1" ht="19.05" customHeight="1" spans="1:8">
      <c r="A17" s="12"/>
      <c r="B17" s="12"/>
      <c r="C17" s="12" t="s">
        <v>37</v>
      </c>
      <c r="D17" s="21" t="s">
        <v>38</v>
      </c>
      <c r="E17" s="22">
        <v>1</v>
      </c>
      <c r="F17" s="22">
        <v>1</v>
      </c>
      <c r="G17" s="12">
        <v>3</v>
      </c>
      <c r="H17" s="13"/>
    </row>
    <row r="18" s="1" customFormat="1" ht="19.05" customHeight="1" spans="1:8">
      <c r="A18" s="12"/>
      <c r="B18" s="12"/>
      <c r="C18" s="12" t="s">
        <v>37</v>
      </c>
      <c r="D18" s="21" t="s">
        <v>39</v>
      </c>
      <c r="E18" s="12" t="s">
        <v>40</v>
      </c>
      <c r="F18" s="12" t="s">
        <v>40</v>
      </c>
      <c r="G18" s="12">
        <v>3</v>
      </c>
      <c r="H18" s="13"/>
    </row>
    <row r="19" s="1" customFormat="1" ht="19.05" customHeight="1" spans="1:8">
      <c r="A19" s="12"/>
      <c r="B19" s="12"/>
      <c r="C19" s="12" t="s">
        <v>37</v>
      </c>
      <c r="D19" s="21" t="s">
        <v>41</v>
      </c>
      <c r="E19" s="12" t="s">
        <v>40</v>
      </c>
      <c r="F19" s="12" t="s">
        <v>40</v>
      </c>
      <c r="G19" s="12">
        <v>3</v>
      </c>
      <c r="H19" s="13"/>
    </row>
    <row r="20" s="1" customFormat="1" ht="19.05" customHeight="1" spans="1:8">
      <c r="A20" s="12"/>
      <c r="B20" s="12"/>
      <c r="C20" s="12" t="s">
        <v>42</v>
      </c>
      <c r="D20" s="23"/>
      <c r="E20" s="24"/>
      <c r="F20" s="24"/>
      <c r="G20" s="12"/>
      <c r="H20" s="13"/>
    </row>
    <row r="21" s="1" customFormat="1" ht="19.05" customHeight="1" spans="1:8">
      <c r="A21" s="12"/>
      <c r="B21" s="12"/>
      <c r="C21" s="12" t="s">
        <v>43</v>
      </c>
      <c r="D21" s="23"/>
      <c r="E21" s="24"/>
      <c r="F21" s="24"/>
      <c r="G21" s="12"/>
      <c r="H21" s="13"/>
    </row>
    <row r="22" s="1" customFormat="1" ht="19.05" customHeight="1" spans="1:8">
      <c r="A22" s="12"/>
      <c r="B22" s="12" t="s">
        <v>44</v>
      </c>
      <c r="C22" s="12" t="s">
        <v>45</v>
      </c>
      <c r="D22" s="12"/>
      <c r="E22" s="12"/>
      <c r="F22" s="12"/>
      <c r="G22" s="12"/>
      <c r="H22" s="13">
        <v>5</v>
      </c>
    </row>
    <row r="23" s="1" customFormat="1" ht="18" customHeight="1" spans="1:8">
      <c r="A23" s="12"/>
      <c r="B23" s="12"/>
      <c r="C23" s="12" t="s">
        <v>46</v>
      </c>
      <c r="D23" s="23" t="s">
        <v>47</v>
      </c>
      <c r="E23" s="24" t="s">
        <v>48</v>
      </c>
      <c r="F23" s="25" t="s">
        <v>49</v>
      </c>
      <c r="G23" s="12">
        <v>5</v>
      </c>
      <c r="H23" s="13"/>
    </row>
    <row r="24" s="1" customFormat="1" ht="18" customHeight="1" spans="1:8">
      <c r="A24" s="12"/>
      <c r="B24" s="12"/>
      <c r="C24" s="12" t="s">
        <v>50</v>
      </c>
      <c r="D24" s="23"/>
      <c r="E24" s="26"/>
      <c r="F24" s="26"/>
      <c r="G24" s="12"/>
      <c r="H24" s="13"/>
    </row>
    <row r="25" s="1" customFormat="1" ht="28.05" customHeight="1" spans="1:8">
      <c r="A25" s="12"/>
      <c r="B25" s="12"/>
      <c r="C25" s="12" t="s">
        <v>51</v>
      </c>
      <c r="D25" s="23" t="s">
        <v>52</v>
      </c>
      <c r="E25" s="24" t="s">
        <v>40</v>
      </c>
      <c r="F25" s="25" t="s">
        <v>49</v>
      </c>
      <c r="G25" s="12">
        <v>4</v>
      </c>
      <c r="H25" s="13"/>
    </row>
    <row r="26" s="1" customFormat="1" ht="21" customHeight="1" spans="1:8">
      <c r="A26" s="12"/>
      <c r="B26" s="12"/>
      <c r="C26" s="12" t="s">
        <v>53</v>
      </c>
      <c r="D26" s="23" t="s">
        <v>54</v>
      </c>
      <c r="E26" s="24" t="s">
        <v>55</v>
      </c>
      <c r="F26" s="24" t="s">
        <v>55</v>
      </c>
      <c r="G26" s="12">
        <v>5</v>
      </c>
      <c r="H26" s="13"/>
    </row>
    <row r="27" s="1" customFormat="1" ht="64.8" customHeight="1" spans="1:8">
      <c r="A27" s="27" t="s">
        <v>56</v>
      </c>
      <c r="B27" s="28"/>
      <c r="C27" s="28"/>
      <c r="D27" s="28"/>
      <c r="E27" s="28"/>
      <c r="F27" s="28"/>
      <c r="G27" s="29"/>
      <c r="H27" s="13"/>
    </row>
    <row r="28" s="1" customFormat="1" ht="22.8" customHeight="1" spans="1:8">
      <c r="A28" s="30" t="s">
        <v>16</v>
      </c>
      <c r="B28" s="30" t="s">
        <v>23</v>
      </c>
      <c r="C28" s="12" t="s">
        <v>24</v>
      </c>
      <c r="D28" s="12" t="s">
        <v>57</v>
      </c>
      <c r="E28" s="24" t="s">
        <v>58</v>
      </c>
      <c r="F28" s="24" t="s">
        <v>58</v>
      </c>
      <c r="G28" s="12">
        <v>2</v>
      </c>
      <c r="H28" s="13"/>
    </row>
    <row r="29" s="1" customFormat="1" ht="22.8" customHeight="1" spans="1:8">
      <c r="A29" s="31"/>
      <c r="B29" s="31"/>
      <c r="C29" s="12" t="s">
        <v>24</v>
      </c>
      <c r="D29" s="12" t="s">
        <v>59</v>
      </c>
      <c r="E29" s="24" t="s">
        <v>60</v>
      </c>
      <c r="F29" s="24" t="s">
        <v>60</v>
      </c>
      <c r="G29" s="12">
        <v>2</v>
      </c>
      <c r="H29" s="13"/>
    </row>
    <row r="30" s="1" customFormat="1" ht="22.8" customHeight="1" spans="1:8">
      <c r="A30" s="31"/>
      <c r="B30" s="31"/>
      <c r="C30" s="12" t="s">
        <v>24</v>
      </c>
      <c r="D30" s="12" t="s">
        <v>61</v>
      </c>
      <c r="E30" s="24" t="s">
        <v>40</v>
      </c>
      <c r="F30" s="24" t="s">
        <v>40</v>
      </c>
      <c r="G30" s="12">
        <v>2</v>
      </c>
      <c r="H30" s="13"/>
    </row>
    <row r="31" s="1" customFormat="1" ht="22.8" customHeight="1" spans="1:8">
      <c r="A31" s="31"/>
      <c r="B31" s="31"/>
      <c r="C31" s="12" t="s">
        <v>24</v>
      </c>
      <c r="D31" s="12" t="s">
        <v>62</v>
      </c>
      <c r="E31" s="21" t="s">
        <v>63</v>
      </c>
      <c r="F31" s="21" t="s">
        <v>63</v>
      </c>
      <c r="G31" s="12">
        <v>2</v>
      </c>
      <c r="H31" s="13"/>
    </row>
    <row r="32" s="1" customFormat="1" ht="22.8" customHeight="1" spans="1:8">
      <c r="A32" s="31"/>
      <c r="B32" s="31"/>
      <c r="C32" s="12" t="s">
        <v>24</v>
      </c>
      <c r="D32" s="12" t="s">
        <v>64</v>
      </c>
      <c r="E32" s="32" t="s">
        <v>65</v>
      </c>
      <c r="F32" s="33" t="s">
        <v>66</v>
      </c>
      <c r="G32" s="12">
        <v>2</v>
      </c>
      <c r="H32" s="13"/>
    </row>
    <row r="33" s="1" customFormat="1" ht="22.8" customHeight="1" spans="1:8">
      <c r="A33" s="31"/>
      <c r="B33" s="31"/>
      <c r="C33" s="12" t="s">
        <v>24</v>
      </c>
      <c r="D33" s="12" t="s">
        <v>67</v>
      </c>
      <c r="E33" s="32" t="s">
        <v>68</v>
      </c>
      <c r="F33" s="33" t="s">
        <v>69</v>
      </c>
      <c r="G33" s="12">
        <v>2</v>
      </c>
      <c r="H33" s="13"/>
    </row>
    <row r="34" s="1" customFormat="1" ht="22.8" customHeight="1" spans="1:8">
      <c r="A34" s="31"/>
      <c r="B34" s="31"/>
      <c r="C34" s="12" t="s">
        <v>37</v>
      </c>
      <c r="D34" s="12" t="s">
        <v>70</v>
      </c>
      <c r="E34" s="34">
        <v>1</v>
      </c>
      <c r="F34" s="34">
        <v>1</v>
      </c>
      <c r="G34" s="12">
        <v>2</v>
      </c>
      <c r="H34" s="13"/>
    </row>
    <row r="35" s="1" customFormat="1" ht="22.8" customHeight="1" spans="1:8">
      <c r="A35" s="31"/>
      <c r="B35" s="31"/>
      <c r="C35" s="12" t="s">
        <v>37</v>
      </c>
      <c r="D35" s="12" t="s">
        <v>71</v>
      </c>
      <c r="E35" s="34">
        <v>1</v>
      </c>
      <c r="F35" s="34">
        <v>1</v>
      </c>
      <c r="G35" s="12">
        <v>2</v>
      </c>
      <c r="H35" s="13"/>
    </row>
    <row r="36" s="1" customFormat="1" ht="21" customHeight="1" spans="1:8">
      <c r="A36" s="31"/>
      <c r="B36" s="31"/>
      <c r="C36" s="12" t="s">
        <v>37</v>
      </c>
      <c r="D36" s="12" t="s">
        <v>72</v>
      </c>
      <c r="E36" s="34">
        <v>1</v>
      </c>
      <c r="F36" s="34">
        <v>1</v>
      </c>
      <c r="G36" s="12">
        <v>2</v>
      </c>
      <c r="H36" s="13">
        <v>2</v>
      </c>
    </row>
    <row r="37" s="1" customFormat="1" ht="21" customHeight="1" spans="1:8">
      <c r="A37" s="31"/>
      <c r="B37" s="31"/>
      <c r="C37" s="12" t="s">
        <v>37</v>
      </c>
      <c r="D37" s="12" t="s">
        <v>73</v>
      </c>
      <c r="E37" s="34">
        <v>1</v>
      </c>
      <c r="F37" s="34">
        <v>1</v>
      </c>
      <c r="G37" s="12">
        <v>1</v>
      </c>
      <c r="H37" s="13"/>
    </row>
    <row r="38" s="1" customFormat="1" ht="21" customHeight="1" spans="1:8">
      <c r="A38" s="31"/>
      <c r="B38" s="31"/>
      <c r="C38" s="21" t="s">
        <v>42</v>
      </c>
      <c r="D38" s="12"/>
      <c r="E38" s="34"/>
      <c r="F38" s="34"/>
      <c r="G38" s="12"/>
      <c r="H38" s="13"/>
    </row>
    <row r="39" s="1" customFormat="1" ht="21" customHeight="1" spans="1:8">
      <c r="A39" s="31"/>
      <c r="B39" s="35"/>
      <c r="C39" s="21" t="s">
        <v>43</v>
      </c>
      <c r="D39" s="12"/>
      <c r="E39" s="24"/>
      <c r="F39" s="24"/>
      <c r="G39" s="12"/>
      <c r="H39" s="13"/>
    </row>
    <row r="40" s="1" customFormat="1" ht="21" customHeight="1" spans="1:8">
      <c r="A40" s="31"/>
      <c r="B40" s="30" t="s">
        <v>44</v>
      </c>
      <c r="C40" s="21" t="s">
        <v>46</v>
      </c>
      <c r="D40" s="12" t="s">
        <v>74</v>
      </c>
      <c r="E40" s="24" t="s">
        <v>75</v>
      </c>
      <c r="F40" s="24" t="s">
        <v>49</v>
      </c>
      <c r="G40" s="12">
        <v>4</v>
      </c>
      <c r="H40" s="13"/>
    </row>
    <row r="41" s="1" customFormat="1" ht="21" customHeight="1" spans="1:8">
      <c r="A41" s="31"/>
      <c r="B41" s="31"/>
      <c r="C41" s="36" t="s">
        <v>51</v>
      </c>
      <c r="D41" s="12" t="s">
        <v>76</v>
      </c>
      <c r="E41" s="34">
        <v>1</v>
      </c>
      <c r="F41" s="34">
        <v>0.9</v>
      </c>
      <c r="G41" s="12">
        <v>3</v>
      </c>
      <c r="H41" s="13"/>
    </row>
    <row r="42" s="1" customFormat="1" ht="21" customHeight="1" spans="1:8">
      <c r="A42" s="31"/>
      <c r="B42" s="31"/>
      <c r="C42" s="21" t="s">
        <v>53</v>
      </c>
      <c r="D42" s="12" t="s">
        <v>77</v>
      </c>
      <c r="E42" s="24" t="s">
        <v>75</v>
      </c>
      <c r="F42" s="24" t="s">
        <v>78</v>
      </c>
      <c r="G42" s="12">
        <v>3</v>
      </c>
      <c r="H42" s="13"/>
    </row>
    <row r="43" s="1" customFormat="1" ht="21" customHeight="1" spans="1:8">
      <c r="A43" s="31"/>
      <c r="B43" s="31"/>
      <c r="C43" s="21" t="s">
        <v>53</v>
      </c>
      <c r="D43" s="12" t="s">
        <v>79</v>
      </c>
      <c r="E43" s="24" t="s">
        <v>75</v>
      </c>
      <c r="F43" s="24" t="s">
        <v>80</v>
      </c>
      <c r="G43" s="12">
        <v>3</v>
      </c>
      <c r="H43" s="13"/>
    </row>
    <row r="44" s="1" customFormat="1" ht="37.95" customHeight="1" spans="1:8">
      <c r="A44" s="12" t="s">
        <v>81</v>
      </c>
      <c r="B44" s="12" t="s">
        <v>82</v>
      </c>
      <c r="C44" s="12"/>
      <c r="D44" s="12"/>
      <c r="E44" s="12"/>
      <c r="F44" s="12"/>
      <c r="G44" s="12"/>
      <c r="H44" s="13">
        <v>0</v>
      </c>
    </row>
    <row r="45" s="1" customFormat="1" ht="31.05" customHeight="1" spans="1:8">
      <c r="A45" s="12" t="s">
        <v>83</v>
      </c>
      <c r="B45" s="12" t="s">
        <v>84</v>
      </c>
      <c r="C45" s="12"/>
      <c r="D45" s="12"/>
      <c r="E45" s="12"/>
      <c r="F45" s="12"/>
      <c r="G45" s="12"/>
      <c r="H45" s="13"/>
    </row>
    <row r="46" s="1" customFormat="1" ht="150" customHeight="1" spans="1:8">
      <c r="A46" s="37" t="s">
        <v>85</v>
      </c>
      <c r="B46" s="37"/>
      <c r="C46" s="37"/>
      <c r="D46" s="37"/>
      <c r="E46" s="37"/>
      <c r="F46" s="37"/>
      <c r="G46" s="37"/>
      <c r="H46" s="38">
        <f>SUM(H7:H44)</f>
        <v>33</v>
      </c>
    </row>
    <row r="47" spans="1:7">
      <c r="A47" s="39"/>
      <c r="B47" s="39"/>
      <c r="C47" s="39"/>
      <c r="D47" s="39"/>
      <c r="E47" s="39"/>
      <c r="F47" s="39"/>
      <c r="G47" s="39"/>
    </row>
  </sheetData>
  <mergeCells count="20">
    <mergeCell ref="A2:G2"/>
    <mergeCell ref="A3:C3"/>
    <mergeCell ref="F3:G3"/>
    <mergeCell ref="A4:B4"/>
    <mergeCell ref="C4:G4"/>
    <mergeCell ref="A5:B5"/>
    <mergeCell ref="C5:D5"/>
    <mergeCell ref="F5:G5"/>
    <mergeCell ref="A8:G8"/>
    <mergeCell ref="A27:G27"/>
    <mergeCell ref="B44:G44"/>
    <mergeCell ref="B45:G45"/>
    <mergeCell ref="A46:G46"/>
    <mergeCell ref="A9:A26"/>
    <mergeCell ref="A28:A43"/>
    <mergeCell ref="B10:B21"/>
    <mergeCell ref="B22:B26"/>
    <mergeCell ref="B28:B39"/>
    <mergeCell ref="B40:B43"/>
    <mergeCell ref="A6:B7"/>
  </mergeCells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2006-09-16T00:00:00Z</dcterms:created>
  <cp:lastPrinted>2019-12-03T08:05:00Z</cp:lastPrinted>
  <dcterms:modified xsi:type="dcterms:W3CDTF">2022-08-19T01:52:22Z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2A915977978641D2A4743F26718612B8</vt:lpwstr>
  </property>
</Properties>
</file>