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表4" sheetId="1" r:id="rId1"/>
  </sheets>
  <definedNames>
    <definedName name="_xlnm.Print_Area" localSheetId="0">表4!$A$1:$J$34</definedName>
    <definedName name="_xlnm.Print_Titles" localSheetId="0">表4!$1:$5</definedName>
  </definedNames>
  <calcPr calcId="124519" fullCalcOnLoad="1"/>
</workbook>
</file>

<file path=xl/calcChain.xml><?xml version="1.0" encoding="utf-8"?>
<calcChain xmlns="http://schemas.openxmlformats.org/spreadsheetml/2006/main">
  <c r="E34" i="1"/>
  <c r="H33"/>
  <c r="D33"/>
  <c r="I32"/>
  <c r="H32"/>
  <c r="E32"/>
  <c r="D32" s="1"/>
  <c r="D34" s="1"/>
  <c r="B32"/>
  <c r="B34" s="1"/>
  <c r="H34" s="1"/>
  <c r="I34" s="1"/>
  <c r="H31"/>
  <c r="D31"/>
  <c r="H30"/>
  <c r="D30"/>
  <c r="H29"/>
  <c r="D29"/>
  <c r="H28"/>
  <c r="D28"/>
  <c r="H27"/>
  <c r="D27"/>
  <c r="H26"/>
  <c r="D26"/>
  <c r="H25"/>
  <c r="D25"/>
  <c r="H24"/>
  <c r="D24"/>
  <c r="H23"/>
  <c r="D23"/>
  <c r="H22"/>
  <c r="D22"/>
  <c r="H21"/>
  <c r="D21"/>
  <c r="H20"/>
  <c r="D20"/>
  <c r="H19"/>
  <c r="D19"/>
  <c r="H18"/>
  <c r="D18"/>
  <c r="H17"/>
  <c r="D17"/>
  <c r="H16"/>
  <c r="D16"/>
  <c r="H15"/>
  <c r="D15"/>
  <c r="H14"/>
  <c r="D14"/>
  <c r="H13"/>
  <c r="D13"/>
  <c r="H12"/>
  <c r="D12"/>
  <c r="H11"/>
  <c r="D11"/>
  <c r="H10"/>
  <c r="D10"/>
  <c r="H9"/>
  <c r="D9"/>
  <c r="H8"/>
  <c r="D8"/>
  <c r="H7"/>
  <c r="D7"/>
  <c r="D6"/>
</calcChain>
</file>

<file path=xl/sharedStrings.xml><?xml version="1.0" encoding="utf-8"?>
<sst xmlns="http://schemas.openxmlformats.org/spreadsheetml/2006/main" count="70" uniqueCount="65">
  <si>
    <t>青菱都市工业园2020年财政拨款收支预算总表</t>
    <phoneticPr fontId="1" type="noConversion"/>
  </si>
  <si>
    <t xml:space="preserve">部门公开表4                                                                                              </t>
  </si>
  <si>
    <t>单位：万元</t>
  </si>
  <si>
    <t>收入</t>
  </si>
  <si>
    <t>支出</t>
  </si>
  <si>
    <t>项目</t>
  </si>
  <si>
    <t>预算数</t>
  </si>
  <si>
    <t>项目（按功能分类）</t>
  </si>
  <si>
    <t>合计</t>
  </si>
  <si>
    <t>一般公共预算</t>
  </si>
  <si>
    <t>政府性基金预算</t>
  </si>
  <si>
    <t>一、一般公共预算财政拨款收入</t>
  </si>
  <si>
    <t>201一般公共服务支出</t>
  </si>
  <si>
    <t>支出类别分类</t>
  </si>
  <si>
    <t>二、政府性基金预算财政拨款收入</t>
  </si>
  <si>
    <t>203国防支出</t>
  </si>
  <si>
    <t>一、基本支出</t>
  </si>
  <si>
    <t>204公共安全支出</t>
  </si>
  <si>
    <t>工资福利支出</t>
  </si>
  <si>
    <t>205教育支出</t>
  </si>
  <si>
    <t>对个人和家庭的补助</t>
  </si>
  <si>
    <t>206科学技术支出</t>
  </si>
  <si>
    <t>公用经费支出</t>
  </si>
  <si>
    <t>207文化旅游体育与传媒支出</t>
  </si>
  <si>
    <t>二、项目支出</t>
  </si>
  <si>
    <t>208社会保障和就业支出</t>
  </si>
  <si>
    <t>三、上缴上级支出</t>
  </si>
  <si>
    <t>210卫生健康支出</t>
  </si>
  <si>
    <t>四、对附属单位补助支出</t>
  </si>
  <si>
    <t>211节能环保支出</t>
  </si>
  <si>
    <t>五、事业单位经营支出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</si>
  <si>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</si>
  <si>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</si>
  <si>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</si>
  <si>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</si>
  <si>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</si>
  <si>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</si>
  <si>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</si>
  <si>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</si>
  <si>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</si>
  <si>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</si>
  <si>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</si>
  <si>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</si>
  <si>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</si>
  <si>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</si>
  <si>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</si>
  <si>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</si>
  <si>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309资本性支出（基本建设）</t>
  </si>
  <si>
    <t>227预备费</t>
  </si>
  <si>
    <t>310资本性支出</t>
  </si>
  <si>
    <t>229其他支出</t>
  </si>
  <si>
    <t>311对企业补助（基本建设）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</si>
  <si>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</si>
  <si>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</si>
  <si>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</si>
  <si>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</si>
  <si>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</si>
  <si>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</si>
  <si>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233债务发行费支出</t>
  </si>
  <si>
    <t>本年收入合计</t>
  </si>
  <si>
    <t>本年支出合计</t>
  </si>
  <si>
    <t>三、上年结转</t>
  </si>
  <si>
    <t>收入总计</t>
  </si>
  <si>
    <t>支出总计</t>
  </si>
  <si>
    <t>六、结转下年</t>
  </si>
</sst>
</file>

<file path=xl/styles.xml><?xml version="1.0" encoding="utf-8"?>
<styleSheet xmlns="http://schemas.openxmlformats.org/spreadsheetml/2006/main">
  <fonts count="3">
    <font>
      <sz val="9"/>
      <color indexed="8"/>
      <name val="宋体"/>
      <charset val="134"/>
    </font>
    <font>
      <sz val="9"/>
      <name val="宋体"/>
      <charset val="134"/>
    </font>
    <font>
      <sz val="2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horizontal="justify" vertical="center" wrapText="1"/>
      <protection locked="0"/>
    </xf>
    <xf numFmtId="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justify" vertical="center" wrapText="1"/>
      <protection locked="0"/>
    </xf>
    <xf numFmtId="4" fontId="1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4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>
      <alignment vertical="center"/>
    </xf>
    <xf numFmtId="4" fontId="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alignment vertical="center"/>
      <protection locked="0"/>
    </xf>
    <xf numFmtId="0" fontId="1" fillId="0" borderId="3" xfId="0" applyFont="1" applyFill="1" applyBorder="1" applyAlignment="1" applyProtection="1">
      <alignment horizontal="justify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showGridLines="0" showZeros="0" tabSelected="1" workbookViewId="0">
      <selection sqref="A1:J34"/>
    </sheetView>
  </sheetViews>
  <sheetFormatPr defaultColWidth="9" defaultRowHeight="11.25"/>
  <cols>
    <col min="1" max="1" width="30.83203125" style="2" customWidth="1"/>
    <col min="2" max="2" width="15.1640625" style="2" customWidth="1"/>
    <col min="3" max="3" width="25.83203125" style="2" customWidth="1"/>
    <col min="4" max="6" width="12.83203125" style="2" customWidth="1"/>
    <col min="7" max="7" width="25.83203125" style="2" customWidth="1"/>
    <col min="8" max="10" width="12" style="2" customWidth="1"/>
    <col min="11" max="16384" width="9" style="2"/>
  </cols>
  <sheetData>
    <row r="1" spans="1:13" ht="9.75" customHeight="1">
      <c r="A1" s="1"/>
    </row>
    <row r="2" spans="1:13" ht="33.7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3" ht="9.75" customHeight="1">
      <c r="A3" s="4" t="s">
        <v>1</v>
      </c>
      <c r="B3" s="5"/>
      <c r="C3" s="5"/>
      <c r="D3" s="5"/>
      <c r="E3" s="5"/>
      <c r="F3" s="5"/>
      <c r="G3" s="5"/>
      <c r="H3" s="5"/>
      <c r="I3" s="6" t="s">
        <v>2</v>
      </c>
      <c r="J3" s="6"/>
    </row>
    <row r="4" spans="1:13" ht="14.1" customHeight="1">
      <c r="A4" s="7" t="s">
        <v>3</v>
      </c>
      <c r="B4" s="7"/>
      <c r="C4" s="7" t="s">
        <v>4</v>
      </c>
      <c r="D4" s="7"/>
      <c r="E4" s="7"/>
      <c r="F4" s="7"/>
      <c r="G4" s="7"/>
      <c r="H4" s="7"/>
      <c r="I4" s="7"/>
      <c r="J4" s="7"/>
    </row>
    <row r="5" spans="1:13" ht="27" customHeight="1">
      <c r="A5" s="8" t="s">
        <v>5</v>
      </c>
      <c r="B5" s="9" t="s">
        <v>6</v>
      </c>
      <c r="C5" s="8" t="s">
        <v>7</v>
      </c>
      <c r="D5" s="8" t="s">
        <v>8</v>
      </c>
      <c r="E5" s="9" t="s">
        <v>9</v>
      </c>
      <c r="F5" s="9" t="s">
        <v>10</v>
      </c>
      <c r="G5" s="10" t="s">
        <v>5</v>
      </c>
      <c r="H5" s="10" t="s">
        <v>8</v>
      </c>
      <c r="I5" s="8" t="s">
        <v>9</v>
      </c>
      <c r="J5" s="8" t="s">
        <v>10</v>
      </c>
    </row>
    <row r="6" spans="1:13" ht="15.75" customHeight="1">
      <c r="A6" s="11" t="s">
        <v>11</v>
      </c>
      <c r="B6" s="12">
        <v>347.11</v>
      </c>
      <c r="C6" s="13" t="s">
        <v>12</v>
      </c>
      <c r="D6" s="14">
        <f t="shared" ref="D6:D33" si="0">E6</f>
        <v>293.70999999999998</v>
      </c>
      <c r="E6" s="15">
        <v>293.70999999999998</v>
      </c>
      <c r="F6" s="16"/>
      <c r="G6" s="17" t="s">
        <v>13</v>
      </c>
      <c r="H6" s="18"/>
      <c r="I6" s="19"/>
      <c r="J6" s="18"/>
    </row>
    <row r="7" spans="1:13" ht="15.75" customHeight="1">
      <c r="A7" s="20" t="s">
        <v>14</v>
      </c>
      <c r="B7" s="21"/>
      <c r="C7" s="22" t="s">
        <v>15</v>
      </c>
      <c r="D7" s="14">
        <f t="shared" si="0"/>
        <v>0</v>
      </c>
      <c r="E7" s="15">
        <v>0</v>
      </c>
      <c r="F7" s="23"/>
      <c r="G7" s="24" t="s">
        <v>16</v>
      </c>
      <c r="H7" s="14">
        <f t="shared" ref="H7:H33" si="1">I7</f>
        <v>303.91000000000003</v>
      </c>
      <c r="I7" s="15">
        <v>303.91000000000003</v>
      </c>
      <c r="J7" s="25"/>
    </row>
    <row r="8" spans="1:13" ht="15.75" customHeight="1">
      <c r="A8" s="26"/>
      <c r="B8" s="12"/>
      <c r="C8" s="22" t="s">
        <v>17</v>
      </c>
      <c r="D8" s="14">
        <f t="shared" si="0"/>
        <v>0</v>
      </c>
      <c r="E8" s="15">
        <v>0</v>
      </c>
      <c r="F8" s="16"/>
      <c r="G8" s="24" t="s">
        <v>18</v>
      </c>
      <c r="H8" s="27">
        <f t="shared" si="1"/>
        <v>232.61</v>
      </c>
      <c r="I8" s="15">
        <v>232.61</v>
      </c>
      <c r="J8" s="16"/>
    </row>
    <row r="9" spans="1:13" ht="15.75" customHeight="1">
      <c r="A9" s="26"/>
      <c r="B9" s="12"/>
      <c r="C9" s="22" t="s">
        <v>19</v>
      </c>
      <c r="D9" s="14">
        <f t="shared" si="0"/>
        <v>0</v>
      </c>
      <c r="E9" s="15">
        <v>0</v>
      </c>
      <c r="F9" s="16"/>
      <c r="G9" s="24" t="s">
        <v>20</v>
      </c>
      <c r="H9" s="14">
        <f t="shared" si="1"/>
        <v>8.82</v>
      </c>
      <c r="I9" s="12">
        <v>8.82</v>
      </c>
      <c r="J9" s="16"/>
    </row>
    <row r="10" spans="1:13" ht="15.75" customHeight="1">
      <c r="A10" s="26"/>
      <c r="B10" s="12"/>
      <c r="C10" s="22" t="s">
        <v>21</v>
      </c>
      <c r="D10" s="27">
        <f t="shared" si="0"/>
        <v>0</v>
      </c>
      <c r="E10" s="15">
        <v>0</v>
      </c>
      <c r="F10" s="16"/>
      <c r="G10" s="24" t="s">
        <v>22</v>
      </c>
      <c r="H10" s="27">
        <f t="shared" si="1"/>
        <v>62.48</v>
      </c>
      <c r="I10" s="28">
        <v>62.48</v>
      </c>
      <c r="J10" s="16"/>
      <c r="K10" s="29"/>
    </row>
    <row r="11" spans="1:13" ht="15.75" customHeight="1">
      <c r="A11" s="26"/>
      <c r="B11" s="12"/>
      <c r="C11" s="24" t="s">
        <v>23</v>
      </c>
      <c r="D11" s="27">
        <f t="shared" si="0"/>
        <v>0</v>
      </c>
      <c r="E11" s="15">
        <v>0</v>
      </c>
      <c r="F11" s="16"/>
      <c r="G11" s="24" t="s">
        <v>24</v>
      </c>
      <c r="H11" s="27">
        <f t="shared" si="1"/>
        <v>43.2</v>
      </c>
      <c r="I11" s="15">
        <v>43.2</v>
      </c>
      <c r="J11" s="30"/>
      <c r="K11" s="29"/>
      <c r="L11" s="29"/>
    </row>
    <row r="12" spans="1:13" ht="15.75" customHeight="1">
      <c r="A12" s="26"/>
      <c r="B12" s="12"/>
      <c r="C12" s="26" t="s">
        <v>25</v>
      </c>
      <c r="D12" s="27">
        <f t="shared" si="0"/>
        <v>10.25</v>
      </c>
      <c r="E12" s="15">
        <v>10.25</v>
      </c>
      <c r="F12" s="16"/>
      <c r="G12" s="24" t="s">
        <v>26</v>
      </c>
      <c r="H12" s="27">
        <f t="shared" si="1"/>
        <v>0</v>
      </c>
      <c r="I12" s="15">
        <v>0</v>
      </c>
      <c r="J12" s="16"/>
      <c r="K12" s="29"/>
      <c r="L12" s="29"/>
    </row>
    <row r="13" spans="1:13" ht="15.75" customHeight="1">
      <c r="A13" s="26"/>
      <c r="B13" s="12"/>
      <c r="C13" s="24" t="s">
        <v>27</v>
      </c>
      <c r="D13" s="27">
        <f t="shared" si="0"/>
        <v>10.92</v>
      </c>
      <c r="E13" s="15">
        <v>10.92</v>
      </c>
      <c r="F13" s="16"/>
      <c r="G13" s="24" t="s">
        <v>28</v>
      </c>
      <c r="H13" s="27">
        <f t="shared" si="1"/>
        <v>0</v>
      </c>
      <c r="I13" s="12">
        <v>0</v>
      </c>
      <c r="J13" s="23"/>
      <c r="L13" s="29"/>
      <c r="M13" s="29"/>
    </row>
    <row r="14" spans="1:13" ht="15.75" customHeight="1">
      <c r="A14" s="26"/>
      <c r="B14" s="12"/>
      <c r="C14" s="24" t="s">
        <v>29</v>
      </c>
      <c r="D14" s="14">
        <f t="shared" si="0"/>
        <v>0</v>
      </c>
      <c r="E14" s="15">
        <v>0</v>
      </c>
      <c r="F14" s="16"/>
      <c r="G14" s="24" t="s">
        <v>30</v>
      </c>
      <c r="H14" s="27">
        <f t="shared" si="1"/>
        <v>0</v>
      </c>
      <c r="I14" s="21">
        <v>0</v>
      </c>
      <c r="J14" s="16"/>
      <c r="K14" s="29"/>
      <c r="L14" s="29"/>
    </row>
    <row r="15" spans="1:13" ht="15.75" customHeight="1">
      <c r="A15" s="26"/>
      <c r="B15" s="12"/>
      <c r="C15" s="24" t="s">
        <v>31</v>
      </c>
      <c r="D15" s="14">
        <f t="shared" si="0"/>
        <v>0</v>
      </c>
      <c r="E15" s="15">
        <v>0</v>
      </c>
      <c r="F15" s="16"/>
      <c r="G15" s="24"/>
      <c r="H15" s="12">
        <f t="shared" si="1"/>
        <v>0</v>
      </c>
      <c r="I15" s="21"/>
      <c r="J15" s="12"/>
      <c r="K15" s="29"/>
    </row>
    <row r="16" spans="1:13" ht="15.75" customHeight="1">
      <c r="A16" s="26"/>
      <c r="B16" s="12"/>
      <c r="C16" s="22" t="s">
        <v>32</v>
      </c>
      <c r="D16" s="14">
        <f t="shared" si="0"/>
        <v>0</v>
      </c>
      <c r="E16" s="15">
        <v>0</v>
      </c>
      <c r="F16" s="16"/>
      <c r="G16" s="24"/>
      <c r="H16" s="12">
        <f t="shared" si="1"/>
        <v>0</v>
      </c>
      <c r="I16" s="12"/>
      <c r="J16" s="18"/>
    </row>
    <row r="17" spans="1:13" ht="15.75" customHeight="1">
      <c r="A17" s="26"/>
      <c r="B17" s="12"/>
      <c r="C17" s="22" t="s">
        <v>33</v>
      </c>
      <c r="D17" s="27">
        <f t="shared" si="0"/>
        <v>0</v>
      </c>
      <c r="E17" s="15">
        <v>0</v>
      </c>
      <c r="F17" s="16"/>
      <c r="G17" s="24"/>
      <c r="H17" s="12">
        <f t="shared" si="1"/>
        <v>0</v>
      </c>
      <c r="I17" s="12"/>
      <c r="J17" s="12"/>
      <c r="K17" s="29"/>
    </row>
    <row r="18" spans="1:13" ht="15.75" customHeight="1">
      <c r="A18" s="26"/>
      <c r="B18" s="12"/>
      <c r="C18" s="24" t="s">
        <v>34</v>
      </c>
      <c r="D18" s="27">
        <f t="shared" si="0"/>
        <v>0</v>
      </c>
      <c r="E18" s="15">
        <v>0</v>
      </c>
      <c r="F18" s="16"/>
      <c r="G18" s="24"/>
      <c r="H18" s="12">
        <f t="shared" si="1"/>
        <v>0</v>
      </c>
      <c r="I18" s="12"/>
      <c r="J18" s="12"/>
    </row>
    <row r="19" spans="1:13" ht="15.75" customHeight="1">
      <c r="A19" s="20"/>
      <c r="B19" s="12"/>
      <c r="C19" s="24" t="s">
        <v>35</v>
      </c>
      <c r="D19" s="27">
        <f t="shared" si="0"/>
        <v>0</v>
      </c>
      <c r="E19" s="15">
        <v>0</v>
      </c>
      <c r="F19" s="16"/>
      <c r="G19" s="31"/>
      <c r="H19" s="12">
        <f t="shared" si="1"/>
        <v>0</v>
      </c>
      <c r="I19" s="15"/>
      <c r="J19" s="12"/>
    </row>
    <row r="20" spans="1:13" ht="15.75" customHeight="1">
      <c r="A20" s="20"/>
      <c r="B20" s="18"/>
      <c r="C20" s="24" t="s">
        <v>36</v>
      </c>
      <c r="D20" s="14">
        <f t="shared" si="0"/>
        <v>0</v>
      </c>
      <c r="E20" s="15">
        <v>0</v>
      </c>
      <c r="F20" s="16"/>
      <c r="G20" s="10" t="s">
        <v>37</v>
      </c>
      <c r="H20" s="27">
        <f t="shared" si="1"/>
        <v>0</v>
      </c>
      <c r="I20" s="15"/>
      <c r="J20" s="25"/>
    </row>
    <row r="21" spans="1:13" ht="15.75" customHeight="1">
      <c r="A21" s="20"/>
      <c r="B21" s="18"/>
      <c r="C21" s="24" t="s">
        <v>38</v>
      </c>
      <c r="D21" s="14">
        <f t="shared" si="0"/>
        <v>0</v>
      </c>
      <c r="E21" s="15">
        <v>0</v>
      </c>
      <c r="F21" s="16"/>
      <c r="G21" s="24" t="s">
        <v>39</v>
      </c>
      <c r="H21" s="27">
        <f t="shared" si="1"/>
        <v>232.61</v>
      </c>
      <c r="I21" s="12">
        <v>232.61</v>
      </c>
      <c r="J21" s="16"/>
    </row>
    <row r="22" spans="1:13" ht="15.75" customHeight="1">
      <c r="A22" s="20"/>
      <c r="B22" s="18"/>
      <c r="C22" s="24" t="s">
        <v>40</v>
      </c>
      <c r="D22" s="14">
        <f t="shared" si="0"/>
        <v>0</v>
      </c>
      <c r="E22" s="15">
        <v>0</v>
      </c>
      <c r="F22" s="16"/>
      <c r="G22" s="24" t="s">
        <v>41</v>
      </c>
      <c r="H22" s="27">
        <f t="shared" si="1"/>
        <v>101.08</v>
      </c>
      <c r="I22" s="21">
        <v>101.08</v>
      </c>
      <c r="J22" s="16"/>
      <c r="K22" s="29"/>
    </row>
    <row r="23" spans="1:13" ht="15.75" customHeight="1">
      <c r="A23" s="20"/>
      <c r="B23" s="18"/>
      <c r="C23" s="24" t="s">
        <v>42</v>
      </c>
      <c r="D23" s="14">
        <f t="shared" si="0"/>
        <v>32.229999999999997</v>
      </c>
      <c r="E23" s="15">
        <v>32.229999999999997</v>
      </c>
      <c r="F23" s="16"/>
      <c r="G23" s="24" t="s">
        <v>43</v>
      </c>
      <c r="H23" s="27">
        <f t="shared" si="1"/>
        <v>8.82</v>
      </c>
      <c r="I23" s="21">
        <v>8.82</v>
      </c>
      <c r="J23" s="16"/>
    </row>
    <row r="24" spans="1:13" ht="15.75" customHeight="1">
      <c r="A24" s="20"/>
      <c r="B24" s="18"/>
      <c r="C24" s="24" t="s">
        <v>44</v>
      </c>
      <c r="D24" s="27">
        <f t="shared" si="0"/>
        <v>0</v>
      </c>
      <c r="E24" s="15">
        <v>0</v>
      </c>
      <c r="F24" s="16"/>
      <c r="G24" s="24" t="s">
        <v>45</v>
      </c>
      <c r="H24" s="27">
        <f t="shared" si="1"/>
        <v>0</v>
      </c>
      <c r="I24" s="21">
        <v>0</v>
      </c>
      <c r="J24" s="16"/>
      <c r="K24" s="29"/>
    </row>
    <row r="25" spans="1:13" ht="16.5" customHeight="1">
      <c r="A25" s="20"/>
      <c r="B25" s="18"/>
      <c r="C25" s="32" t="s">
        <v>46</v>
      </c>
      <c r="D25" s="27">
        <f t="shared" si="0"/>
        <v>0</v>
      </c>
      <c r="E25" s="12">
        <v>0</v>
      </c>
      <c r="F25" s="16"/>
      <c r="G25" s="24" t="s">
        <v>47</v>
      </c>
      <c r="H25" s="27">
        <f t="shared" si="1"/>
        <v>0</v>
      </c>
      <c r="I25" s="21">
        <v>0</v>
      </c>
      <c r="J25" s="16"/>
      <c r="K25" s="29"/>
    </row>
    <row r="26" spans="1:13" ht="15.75" customHeight="1">
      <c r="A26" s="20"/>
      <c r="B26" s="18"/>
      <c r="C26" s="24" t="s">
        <v>48</v>
      </c>
      <c r="D26" s="27">
        <f t="shared" si="0"/>
        <v>0</v>
      </c>
      <c r="E26" s="28">
        <v>0</v>
      </c>
      <c r="F26" s="16"/>
      <c r="G26" s="24" t="s">
        <v>49</v>
      </c>
      <c r="H26" s="27">
        <f t="shared" si="1"/>
        <v>4.5999999999999996</v>
      </c>
      <c r="I26" s="28">
        <v>4.5999999999999996</v>
      </c>
      <c r="J26" s="16"/>
      <c r="K26" s="29"/>
      <c r="L26" s="29"/>
    </row>
    <row r="27" spans="1:13" ht="15.75" customHeight="1">
      <c r="A27" s="20"/>
      <c r="B27" s="18"/>
      <c r="C27" s="22" t="s">
        <v>50</v>
      </c>
      <c r="D27" s="14">
        <f t="shared" si="0"/>
        <v>0</v>
      </c>
      <c r="E27" s="15">
        <v>0</v>
      </c>
      <c r="F27" s="16"/>
      <c r="G27" s="24" t="s">
        <v>51</v>
      </c>
      <c r="H27" s="27">
        <f t="shared" si="1"/>
        <v>0</v>
      </c>
      <c r="I27" s="15">
        <v>0</v>
      </c>
      <c r="J27" s="16"/>
      <c r="K27" s="29"/>
      <c r="L27" s="29"/>
      <c r="M27" s="29"/>
    </row>
    <row r="28" spans="1:13" ht="15.75" customHeight="1">
      <c r="A28" s="20"/>
      <c r="B28" s="18"/>
      <c r="C28" s="22" t="s">
        <v>52</v>
      </c>
      <c r="D28" s="14">
        <f t="shared" si="0"/>
        <v>0</v>
      </c>
      <c r="E28" s="15">
        <v>0</v>
      </c>
      <c r="F28" s="16"/>
      <c r="G28" s="24" t="s">
        <v>53</v>
      </c>
      <c r="H28" s="27">
        <f t="shared" si="1"/>
        <v>0</v>
      </c>
      <c r="I28" s="15">
        <v>0</v>
      </c>
      <c r="J28" s="16"/>
      <c r="K28" s="29"/>
      <c r="L28" s="29"/>
    </row>
    <row r="29" spans="1:13" ht="15.75" customHeight="1">
      <c r="A29" s="20"/>
      <c r="B29" s="18"/>
      <c r="C29" s="22" t="s">
        <v>54</v>
      </c>
      <c r="D29" s="14">
        <f t="shared" si="0"/>
        <v>0</v>
      </c>
      <c r="E29" s="15">
        <v>0</v>
      </c>
      <c r="F29" s="16"/>
      <c r="G29" s="24" t="s">
        <v>55</v>
      </c>
      <c r="H29" s="27">
        <f t="shared" si="1"/>
        <v>0</v>
      </c>
      <c r="I29" s="15">
        <v>0</v>
      </c>
      <c r="J29" s="16"/>
      <c r="K29" s="29"/>
      <c r="L29" s="29"/>
    </row>
    <row r="30" spans="1:13" ht="15.75" customHeight="1">
      <c r="A30" s="20"/>
      <c r="B30" s="18"/>
      <c r="C30" s="22" t="s">
        <v>56</v>
      </c>
      <c r="D30" s="14">
        <f t="shared" si="0"/>
        <v>0</v>
      </c>
      <c r="E30" s="15">
        <v>0</v>
      </c>
      <c r="F30" s="16"/>
      <c r="G30" s="24" t="s">
        <v>57</v>
      </c>
      <c r="H30" s="27">
        <f t="shared" si="1"/>
        <v>0</v>
      </c>
      <c r="I30" s="12">
        <v>0</v>
      </c>
      <c r="J30" s="16"/>
      <c r="K30" s="29"/>
      <c r="L30" s="29"/>
    </row>
    <row r="31" spans="1:13" ht="15.75" customHeight="1">
      <c r="A31" s="20"/>
      <c r="B31" s="18"/>
      <c r="C31" s="22" t="s">
        <v>58</v>
      </c>
      <c r="D31" s="14">
        <f t="shared" si="0"/>
        <v>0</v>
      </c>
      <c r="E31" s="12">
        <v>0</v>
      </c>
      <c r="F31" s="16"/>
      <c r="G31" s="24"/>
      <c r="H31" s="12">
        <f t="shared" si="1"/>
        <v>0</v>
      </c>
      <c r="I31" s="21"/>
      <c r="J31" s="12"/>
      <c r="K31" s="29"/>
      <c r="L31" s="29"/>
    </row>
    <row r="32" spans="1:13" ht="15.75" customHeight="1">
      <c r="A32" s="8" t="s">
        <v>59</v>
      </c>
      <c r="B32" s="12">
        <f>B6</f>
        <v>347.11</v>
      </c>
      <c r="C32" s="8" t="s">
        <v>60</v>
      </c>
      <c r="D32" s="18">
        <f t="shared" si="0"/>
        <v>347.11</v>
      </c>
      <c r="E32" s="21">
        <f>E6+E7+E8+E9+E10+E11+E12+E13+E14+E15+E16+E17+E18+E19+E20+E21+E22+E23+E24+E25+E26+E27+E28+E29+E30+E31</f>
        <v>347.11</v>
      </c>
      <c r="F32" s="12"/>
      <c r="G32" s="10" t="s">
        <v>60</v>
      </c>
      <c r="H32" s="12">
        <f t="shared" si="1"/>
        <v>347.11</v>
      </c>
      <c r="I32" s="12">
        <f>I7+I11+I12+I13+I14</f>
        <v>347.11</v>
      </c>
      <c r="J32" s="12"/>
      <c r="K32" s="29"/>
    </row>
    <row r="33" spans="1:10" ht="15.75" customHeight="1">
      <c r="A33" s="20" t="s">
        <v>61</v>
      </c>
      <c r="B33" s="12"/>
      <c r="C33" s="22"/>
      <c r="D33" s="18">
        <f t="shared" si="0"/>
        <v>0</v>
      </c>
      <c r="E33" s="15"/>
      <c r="F33" s="12"/>
      <c r="G33" s="22"/>
      <c r="H33" s="18">
        <f t="shared" si="1"/>
        <v>0</v>
      </c>
      <c r="I33" s="12"/>
      <c r="J33" s="18"/>
    </row>
    <row r="34" spans="1:10" ht="15.75" customHeight="1">
      <c r="A34" s="8" t="s">
        <v>62</v>
      </c>
      <c r="B34" s="12">
        <f>B32+B33</f>
        <v>347.11</v>
      </c>
      <c r="C34" s="10" t="s">
        <v>63</v>
      </c>
      <c r="D34" s="14">
        <f>D32</f>
        <v>347.11</v>
      </c>
      <c r="E34" s="12">
        <f>E32</f>
        <v>347.11</v>
      </c>
      <c r="F34" s="25"/>
      <c r="G34" s="24" t="s">
        <v>64</v>
      </c>
      <c r="H34" s="18">
        <f>B34-H32</f>
        <v>0</v>
      </c>
      <c r="I34" s="12">
        <f>H34</f>
        <v>0</v>
      </c>
      <c r="J34" s="18"/>
    </row>
    <row r="35" spans="1:10" ht="9.75" customHeight="1">
      <c r="C35" s="29"/>
      <c r="D35" s="29"/>
      <c r="E35" s="29"/>
      <c r="G35" s="29"/>
      <c r="H35" s="29"/>
      <c r="I35" s="29"/>
    </row>
    <row r="36" spans="1:10">
      <c r="C36" s="29"/>
      <c r="D36" s="29"/>
      <c r="E36" s="29"/>
      <c r="F36" s="29"/>
    </row>
    <row r="37" spans="1:10">
      <c r="E37" s="29"/>
      <c r="F37" s="29"/>
    </row>
    <row r="38" spans="1:10">
      <c r="E38" s="29"/>
    </row>
    <row r="39" spans="1:10">
      <c r="E39" s="29"/>
      <c r="H39" s="29"/>
      <c r="I39" s="29"/>
    </row>
    <row r="40" spans="1:10">
      <c r="C40" s="29"/>
      <c r="E40" s="29"/>
      <c r="F40" s="29"/>
      <c r="G40" s="29"/>
    </row>
    <row r="41" spans="1:10">
      <c r="C41" s="29"/>
      <c r="F41" s="29"/>
      <c r="G41" s="29"/>
    </row>
  </sheetData>
  <mergeCells count="4">
    <mergeCell ref="A2:J2"/>
    <mergeCell ref="I3:J3"/>
    <mergeCell ref="A4:B4"/>
    <mergeCell ref="C4:J4"/>
  </mergeCells>
  <phoneticPr fontId="1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表4</vt:lpstr>
      <vt:lpstr>表4!Print_Area</vt:lpstr>
      <vt:lpstr>表4!Print_Titles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2020-01-22T01:24:18Z</dcterms:created>
  <dcterms:modified xsi:type="dcterms:W3CDTF">2020-01-22T01:24:30Z</dcterms:modified>
</cp:coreProperties>
</file>