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主体资格在洪山区且存续，三类许可未延续" sheetId="3" r:id="rId1"/>
    <sheet name="主体资格在洪山区且存续，三类许可未延续已新办" sheetId="4" r:id="rId2"/>
    <sheet name="主体资格在洪山区且注销，三类许可未注销" sheetId="7" r:id="rId3"/>
    <sheet name="主体资格迁移至其他区且存续，已新办三类许可" sheetId="5" r:id="rId4"/>
    <sheet name="主体资格迁移至其他区且注销，三类许可未注销" sheetId="9" r:id="rId5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2" name="ID_2D9315F30D664997900E0DDDE5E3DA2D"/>
        <xdr:cNvPicPr/>
      </xdr:nvPicPr>
      <xdr:blipFill>
        <a:blip r:embed="rId1" r:link="rId2"/>
        <a:stretch>
          <a:fillRect/>
        </a:stretch>
      </xdr:blipFill>
      <xdr:spPr>
        <a:xfrm>
          <a:off x="13182600" y="48800385"/>
          <a:ext cx="1924050" cy="448945"/>
        </a:xfrm>
        <a:prstGeom prst="rect">
          <a:avLst/>
        </a:prstGeom>
      </xdr:spPr>
    </xdr:pic>
  </etc:cellImage>
  <etc:cellImage>
    <xdr:pic>
      <xdr:nvPicPr>
        <xdr:cNvPr id="79" name="ID_228CFE97CFCA4DAB9BBF1F791D915249"/>
        <xdr:cNvPicPr/>
      </xdr:nvPicPr>
      <xdr:blipFill>
        <a:blip r:embed="rId3" r:link="rId2"/>
        <a:stretch>
          <a:fillRect/>
        </a:stretch>
      </xdr:blipFill>
      <xdr:spPr>
        <a:xfrm>
          <a:off x="13182600" y="55699660"/>
          <a:ext cx="1924050" cy="518795"/>
        </a:xfrm>
        <a:prstGeom prst="rect">
          <a:avLst/>
        </a:prstGeom>
      </xdr:spPr>
    </xdr:pic>
  </etc:cellImage>
  <etc:cellImage>
    <xdr:pic>
      <xdr:nvPicPr>
        <xdr:cNvPr id="82" name="ID_25A5E9C2C7EA40FCAD3682D13163541D"/>
        <xdr:cNvPicPr/>
      </xdr:nvPicPr>
      <xdr:blipFill>
        <a:blip r:embed="rId4" r:link="rId2"/>
        <a:stretch>
          <a:fillRect/>
        </a:stretch>
      </xdr:blipFill>
      <xdr:spPr>
        <a:xfrm>
          <a:off x="13182600" y="58208545"/>
          <a:ext cx="1924050" cy="454025"/>
        </a:xfrm>
        <a:prstGeom prst="rect">
          <a:avLst/>
        </a:prstGeom>
      </xdr:spPr>
    </xdr:pic>
  </etc:cellImage>
  <etc:cellImage>
    <xdr:pic>
      <xdr:nvPicPr>
        <xdr:cNvPr id="85" name="ID_D547FEBCD8344309914B698FF2E4BD31" descr="AgAABUAbs62YWqJbxzVIbZ5vTtnXZvey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37712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<sst xmlns="http://schemas.openxmlformats.org/spreadsheetml/2006/main" count="972" uniqueCount="491">
  <si>
    <t>序号</t>
  </si>
  <si>
    <r>
      <rPr>
        <b/>
        <sz val="10"/>
        <rFont val="方正书宋_GBK"/>
        <charset val="0"/>
      </rPr>
      <t>许可</t>
    </r>
    <r>
      <rPr>
        <b/>
        <sz val="10"/>
        <rFont val="Arial"/>
        <charset val="0"/>
      </rPr>
      <t>/</t>
    </r>
    <r>
      <rPr>
        <b/>
        <sz val="10"/>
        <rFont val="方正书宋_GBK"/>
        <charset val="0"/>
      </rPr>
      <t>备案凭证编号</t>
    </r>
  </si>
  <si>
    <t>企业名称</t>
  </si>
  <si>
    <t>统一社会信用代码</t>
  </si>
  <si>
    <t>许可/备案时间</t>
  </si>
  <si>
    <t>注册地址</t>
  </si>
  <si>
    <t>经营场所</t>
  </si>
  <si>
    <t>仓库地址</t>
  </si>
  <si>
    <t>法定代表人</t>
  </si>
  <si>
    <t>企业负责人</t>
  </si>
  <si>
    <t>清理原因</t>
  </si>
  <si>
    <t>主体资格是否存续</t>
  </si>
  <si>
    <t>许可证是否注销</t>
  </si>
  <si>
    <t>备注</t>
  </si>
  <si>
    <t>鄂汉食药监械经营许2018G093号</t>
  </si>
  <si>
    <t>湖北长江大药房连锁武汉有限公司烽胜路店</t>
  </si>
  <si>
    <t>91420111086632489F</t>
  </si>
  <si>
    <t>2018-12-21</t>
  </si>
  <si>
    <t>武汉市洪山区烽胜路波光霞影二期商铺47号门面</t>
  </si>
  <si>
    <t>——</t>
  </si>
  <si>
    <t>张莉</t>
  </si>
  <si>
    <t>有效期届满未延续的</t>
  </si>
  <si>
    <t>存续，未延续</t>
  </si>
  <si>
    <t>未注销</t>
  </si>
  <si>
    <t>鄂汉食药监械经营许2020G079号</t>
  </si>
  <si>
    <t>武汉市洪山区明涛眼镜有限公司</t>
  </si>
  <si>
    <t>91420111MA49KYR57H</t>
  </si>
  <si>
    <t>2020-11-02</t>
  </si>
  <si>
    <t>洪山区雄楚大道699号文豪苑4幢14号</t>
  </si>
  <si>
    <t>刘涛</t>
  </si>
  <si>
    <t>李小明</t>
  </si>
  <si>
    <t>鄂汉食药监械经营许2020G017号</t>
  </si>
  <si>
    <t>武汉众康药业有限公司虎泉店</t>
  </si>
  <si>
    <t>91420111MA4KQU7HXN</t>
  </si>
  <si>
    <t>2022-03-18</t>
  </si>
  <si>
    <t>洪山区卓刀泉特一号一层1号</t>
  </si>
  <si>
    <t>覃梦</t>
  </si>
  <si>
    <t>存续，未延续，目前企业名称为湖北杏林新药特药连锁大药房有限公司虎泉店</t>
  </si>
  <si>
    <t>鄂汉食药监械经营许2020G088号</t>
  </si>
  <si>
    <t>武汉璟泓万方堂大药房连锁有限公司园林路店</t>
  </si>
  <si>
    <t>91420111MA49K46T8J</t>
  </si>
  <si>
    <t>2024-04-02</t>
  </si>
  <si>
    <t>洪山区罗家港东绿景苑港东名居第2栋1层12号</t>
  </si>
  <si>
    <t>由武汉璟泓万方堂大药房连锁有限公司统一配送</t>
  </si>
  <si>
    <t>吴欣</t>
  </si>
  <si>
    <t>吴娟</t>
  </si>
  <si>
    <t>鄂汉食药监械经营许2020G031号</t>
  </si>
  <si>
    <t>武汉市爱心保泰大药房有限责任公司</t>
  </si>
  <si>
    <t>914201115945026488</t>
  </si>
  <si>
    <t>2020-07-17</t>
  </si>
  <si>
    <t>洪山区和平街武丰村K2金地自在城（K2地块一期）3号楼1-2层8.9号</t>
  </si>
  <si>
    <t>何如桂</t>
  </si>
  <si>
    <t>鄂汉食药监械经营许2020G062号</t>
  </si>
  <si>
    <t>武汉精彩眼镜有限公司</t>
  </si>
  <si>
    <t>91420111MA4KNAML7T</t>
  </si>
  <si>
    <t>2020-10-12</t>
  </si>
  <si>
    <t>洪山区珞瑜路178号一楼103室（广埠屯地铁二号线B出口旁）</t>
  </si>
  <si>
    <t>赵三英</t>
  </si>
  <si>
    <t>陈艳芳</t>
  </si>
  <si>
    <t>鄂汉食药监械经营许2018G071号</t>
  </si>
  <si>
    <t>武汉市希派眼镜有限责任公司</t>
  </si>
  <si>
    <t>91420111MA4L0F3X3X</t>
  </si>
  <si>
    <t>2018-10-23</t>
  </si>
  <si>
    <t>武汉市洪山区珞南街广埠屯117号红绿蓝商贸第2幢二楼东南部01号</t>
  </si>
  <si>
    <t>窦益鹏</t>
  </si>
  <si>
    <t>鄂汉食药监械经营许2019G035号</t>
  </si>
  <si>
    <t>湖北同济堂药房有限公司精典公寓店</t>
  </si>
  <si>
    <t>914201115519555240</t>
  </si>
  <si>
    <t>2023-08-29</t>
  </si>
  <si>
    <t>洪山区珞南街石牌岭精典公寓B-E102号</t>
  </si>
  <si>
    <t>由湖北同济堂药房有限公司统一配送</t>
  </si>
  <si>
    <t>吴杰</t>
  </si>
  <si>
    <t>晏子雅</t>
  </si>
  <si>
    <t>鄂汉食药监械经营许2019G055号</t>
  </si>
  <si>
    <t>湖北长江大药房连锁武汉有限公司东方丽锦店</t>
  </si>
  <si>
    <t>91420107303386967M</t>
  </si>
  <si>
    <t>2019-05-21</t>
  </si>
  <si>
    <t>洪山区智和路东方丽锦小区7栋1层6、7号商铺</t>
  </si>
  <si>
    <t>鄂汉食药监械经营许2019G063号</t>
  </si>
  <si>
    <t>武汉用之康医疗器械有限公司</t>
  </si>
  <si>
    <t>湖北智鹿大药房有限公司山坡店</t>
  </si>
  <si>
    <t>2019-05-30</t>
  </si>
  <si>
    <t>洪山区青菱乡青菱城市花园一期403栋1层商5室</t>
  </si>
  <si>
    <t>廖勇</t>
  </si>
  <si>
    <t>鄂汉食药监械经营许2020G011号</t>
  </si>
  <si>
    <t>武汉市和美生活药房有限公司南湖名都店</t>
  </si>
  <si>
    <t>914201113334716289</t>
  </si>
  <si>
    <t>2024-05-16</t>
  </si>
  <si>
    <t>武汉市洪山区南湖名都A区6号楼8号门面</t>
  </si>
  <si>
    <t>无</t>
  </si>
  <si>
    <t>王安</t>
  </si>
  <si>
    <t>黄书芳</t>
  </si>
  <si>
    <t>存续，旧证未延续，已新办</t>
  </si>
  <si>
    <t>鄂汉食药监械经营许2018G073号</t>
  </si>
  <si>
    <t>湖北惠之堂药业连锁有限公司东方雅园店</t>
  </si>
  <si>
    <t>91420111MA4L0PE86R</t>
  </si>
  <si>
    <t>2020-01-16</t>
  </si>
  <si>
    <t>洪山区东方雅园三期B-10栋1层商4</t>
  </si>
  <si>
    <t>鄂汉食药监械经营许2018G085号</t>
  </si>
  <si>
    <t>武汉鑫琴眼镜光学有限公司</t>
  </si>
  <si>
    <t>91420111MA4KYPCY08</t>
  </si>
  <si>
    <t>2018-12-06</t>
  </si>
  <si>
    <t>洪山区张家湾街白沙洲大道108号青润花园第5号楼商铺1层8号</t>
  </si>
  <si>
    <t>尹琴</t>
  </si>
  <si>
    <t>鄂汉食药监械经营许2019G029号</t>
  </si>
  <si>
    <t>武汉市惠之堂向琼大药房有限公司</t>
  </si>
  <si>
    <t>91420112MA4KL9DJX7</t>
  </si>
  <si>
    <t>2023-04-12</t>
  </si>
  <si>
    <t>武汉市洪山区武青四干道团结村紫金苑4-1-101号</t>
  </si>
  <si>
    <t>黄书友</t>
  </si>
  <si>
    <t>黄书龙</t>
  </si>
  <si>
    <t>鄂汉食药监械经营许2018G072号</t>
  </si>
  <si>
    <t>湖北惠之堂药业连锁有限公司</t>
  </si>
  <si>
    <t>91420100086637140L</t>
  </si>
  <si>
    <t>武汉市洪山区武丰村武汉TCL康城绿洲A地块1层30号-2号</t>
  </si>
  <si>
    <t>鄂汉药监械经营许20231669号</t>
  </si>
  <si>
    <t>湖北好健康善缘堂医药连锁有限公司正商分店</t>
  </si>
  <si>
    <t>91420111MACAERW794</t>
  </si>
  <si>
    <t>2025-03-17</t>
  </si>
  <si>
    <t>湖北省武汉市洪山区青菱西路以东、白沙五路以南、滨河路以北（B地块）新建居住项目（正商金域世家）第19幢1层商3号-02号</t>
  </si>
  <si>
    <t>由湖北好健康善缘堂医药连锁有限公司统一配送</t>
  </si>
  <si>
    <t xml:space="preserve">李丹 </t>
  </si>
  <si>
    <t>李丹</t>
  </si>
  <si>
    <t>市场主体资格依法终止的</t>
  </si>
  <si>
    <t>已注销</t>
  </si>
  <si>
    <t>鄂汉药监械经营许20241685号</t>
  </si>
  <si>
    <t>湖北益生天济大药房连锁有限公司云锦玉海园店</t>
  </si>
  <si>
    <t>91420111MADEA6XY24</t>
  </si>
  <si>
    <t>2025-03-05</t>
  </si>
  <si>
    <t>湖北省武汉市洪山区张家湾街道白沙五路世茂云锦玉海园2栋1层3号</t>
  </si>
  <si>
    <t>由湖北益生天济大药房连锁有限公司统一配送</t>
  </si>
  <si>
    <t>陈建敏</t>
  </si>
  <si>
    <t>陈茜茜</t>
  </si>
  <si>
    <t>鄂汉药监械经营许20250238号</t>
  </si>
  <si>
    <t>湖北益生天济大药房连锁有限公司保利新武昌二店</t>
  </si>
  <si>
    <t>91420111MAD2KGCB1U</t>
  </si>
  <si>
    <t>2025-02-19</t>
  </si>
  <si>
    <t>湖北省武汉市洪山区烽胜路21号保利新武昌一区9栋S-02号（02号）一楼商铺</t>
  </si>
  <si>
    <t>鄂汉药监械经营许20235949号</t>
  </si>
  <si>
    <t>湖北益生天济大药房连锁有限公司东湖花园店</t>
  </si>
  <si>
    <t>91420111MAD52B0G7F</t>
  </si>
  <si>
    <t>2025-01-26</t>
  </si>
  <si>
    <t>湖北省武汉市洪山区梨园街欢乐大道46号岳家嘴小区职工住宅11-21号楼-1(地下室)栋1层20室9A-9C号商铺</t>
  </si>
  <si>
    <t>鄂汉药监械经营许20241516号</t>
  </si>
  <si>
    <t>湖北益生天济大药房连锁有限公司港东名居店</t>
  </si>
  <si>
    <t>91420111MADEMGF37M</t>
  </si>
  <si>
    <t>2025-01-21</t>
  </si>
  <si>
    <t>湖北省武汉市洪山区和平街道北洋桥西路66号绿景苑港东民居一期3栋(101)商号</t>
  </si>
  <si>
    <t>鄂汉药监械经营许20240359号</t>
  </si>
  <si>
    <t>湖北益生天济大药房连锁有限公司湖光里店</t>
  </si>
  <si>
    <t>91420111MAD8WPGW45</t>
  </si>
  <si>
    <t>湖北省武汉市洪山区黄家湖大道501号东原湖光里1栋1单元1层商5号</t>
  </si>
  <si>
    <t>鄂汉药监械经营许20245858号</t>
  </si>
  <si>
    <t>武汉市洪山区视明亮眼镜店（个人独资）</t>
  </si>
  <si>
    <t>91420111MAE2H24Y63</t>
  </si>
  <si>
    <t>2024-12-09</t>
  </si>
  <si>
    <t>湖北省武汉市洪山区青菱街道武汉科技大学黄家湖校区北七舍002号门面</t>
  </si>
  <si>
    <t>王振涛</t>
  </si>
  <si>
    <t>鄂汉药监械经营许20244772号</t>
  </si>
  <si>
    <t>武汉国瑞康医药有限公司</t>
  </si>
  <si>
    <t>91420111MADW63617J</t>
  </si>
  <si>
    <t>2024-09-23</t>
  </si>
  <si>
    <t>湖北省武汉市洪山区关山街道高新大道116号长航蓝晶国际7栋1单元16层13室</t>
  </si>
  <si>
    <t>柯艳</t>
  </si>
  <si>
    <t>万银平</t>
  </si>
  <si>
    <t>鄂汉食药监械经营许20210658号</t>
  </si>
  <si>
    <t>武汉亦普眼镜有限公司</t>
  </si>
  <si>
    <t>91420111MA4K4K2M13</t>
  </si>
  <si>
    <t>2021-10-25</t>
  </si>
  <si>
    <t>洪山区珞喻路1037号华中科技大学集贸市场东门对面百味小吃城HA-109</t>
  </si>
  <si>
    <t>何俊峰</t>
  </si>
  <si>
    <t>鄂汉食药监械经营许2021G056号</t>
  </si>
  <si>
    <t>武汉市和美生活药房有限公司白沙洲店</t>
  </si>
  <si>
    <t>91420111MA49R03K29</t>
  </si>
  <si>
    <t>2021-07-02</t>
  </si>
  <si>
    <t>洪山区青菱乡长江村万科金色城市16号地块第2号商业楼幢1层5、6号</t>
  </si>
  <si>
    <t>廖慧玲</t>
  </si>
  <si>
    <t>鄂汉食药监械经营许20220528号</t>
  </si>
  <si>
    <t>武汉鑫东英科技有限公司街道口分公司</t>
  </si>
  <si>
    <t>91420111MA4KXWUC93</t>
  </si>
  <si>
    <t>2022-03-04</t>
  </si>
  <si>
    <t>洪山区珞南街珞喻路35号银泰创意城B1047号</t>
  </si>
  <si>
    <t>胡允久</t>
  </si>
  <si>
    <t>鄂汉药监械经营许20234639号</t>
  </si>
  <si>
    <t>武汉普诺康医疗科技有限公司</t>
  </si>
  <si>
    <t>91420111MACXRHLA83</t>
  </si>
  <si>
    <t>2023-10-12</t>
  </si>
  <si>
    <t>湖北省武汉市洪山区团结大道1335号金地自在城K3地块三期3号商业体10层12号</t>
  </si>
  <si>
    <t>洪山区团结大道1335号金地自在城（K3地块三期）3号商业体【幢】/单元3层B57号房</t>
  </si>
  <si>
    <t>郑一凡</t>
  </si>
  <si>
    <t>鄂汉药监械经营许20234377号</t>
  </si>
  <si>
    <t>武汉普颐堂互联大药房有限公司杨春湖分公司</t>
  </si>
  <si>
    <t>91420111MA4KNC1P18</t>
  </si>
  <si>
    <t>2023-09-21</t>
  </si>
  <si>
    <t>湖北省武汉市洪山区和平街杨春湖畔二期14号楼1层2、3号商铺</t>
  </si>
  <si>
    <t>黄婧</t>
  </si>
  <si>
    <t>银本英</t>
  </si>
  <si>
    <t>鄂汉食药监械经营许2021G019号</t>
  </si>
  <si>
    <t>武汉市乐灵活眼镜有限公司武汉第十分公司</t>
  </si>
  <si>
    <t>91420111MA49JQNC12</t>
  </si>
  <si>
    <t>2021-06-29</t>
  </si>
  <si>
    <t>洪山区珞南街珞瑜路33号银泰创意城B1005号</t>
  </si>
  <si>
    <t>余玉波</t>
  </si>
  <si>
    <t>鄂汉药监械经营许20232200号</t>
  </si>
  <si>
    <t>武汉清杉大药房有限公司</t>
  </si>
  <si>
    <t>91420111MACCLQW33R</t>
  </si>
  <si>
    <t>2024-05-24</t>
  </si>
  <si>
    <t>湖北省武汉市洪山区关山大道77号琨瑜府一期3栋1层10号商铺</t>
  </si>
  <si>
    <t>王维</t>
  </si>
  <si>
    <t>金利华</t>
  </si>
  <si>
    <t>鄂汉药监械经营许20234769号</t>
  </si>
  <si>
    <t>武汉广济堂大药房有限公司</t>
  </si>
  <si>
    <t>91420111MACTELAY0Y</t>
  </si>
  <si>
    <t>2023-10-19</t>
  </si>
  <si>
    <t>湖北省武汉市洪山区白沙大道229号滨江万科中心一楼35、36、37号铺位</t>
  </si>
  <si>
    <t>黄治文</t>
  </si>
  <si>
    <t>程飞</t>
  </si>
  <si>
    <t>鄂汉药监械经营许20242978号</t>
  </si>
  <si>
    <t>武汉岚皓医疗器械有限公司</t>
  </si>
  <si>
    <t>91420111MADKNNKT1H</t>
  </si>
  <si>
    <t>2024-06-11</t>
  </si>
  <si>
    <t>湖北省武汉市洪山区张家湾街道白沙三路45号龙湖三千城光曜2号楼15层3室</t>
  </si>
  <si>
    <t>廖天赐</t>
  </si>
  <si>
    <t>鄂汉药监械经营许20241410号</t>
  </si>
  <si>
    <t>武汉市天伦医疗用品有限公司</t>
  </si>
  <si>
    <t>91420111MADDTXC239</t>
  </si>
  <si>
    <t>2024-04-07</t>
  </si>
  <si>
    <t>湖北省武汉市洪山区珞南街道街道口南路6号竹苑小区西区1幢1层28号</t>
  </si>
  <si>
    <t>李新松</t>
  </si>
  <si>
    <t>鄂汉药监械经营许20240884号</t>
  </si>
  <si>
    <t>湖北益丰大药房医药连锁有限公司武汉光霞市场分店</t>
  </si>
  <si>
    <t>91420111MADB6LL71L</t>
  </si>
  <si>
    <t>2024-03-07</t>
  </si>
  <si>
    <t>湖北省武汉市洪山区光霞农贸市场一楼外8号门面</t>
  </si>
  <si>
    <t>由湖北益丰大药房医药连锁有限公司统一配送</t>
  </si>
  <si>
    <t>赵次玲</t>
  </si>
  <si>
    <t>余立志</t>
  </si>
  <si>
    <t>鄂汉药监械经营许20242569号</t>
  </si>
  <si>
    <t>湖北镜易购医疗器械有限公司珞狮北路店</t>
  </si>
  <si>
    <t>91420111MADJ6WGU5T</t>
  </si>
  <si>
    <t>2024-05-23</t>
  </si>
  <si>
    <t>湖北省武汉市洪山区珞南街道珞狮北路工农湾樱花大厦A座14层6号房</t>
  </si>
  <si>
    <t>周香兰</t>
  </si>
  <si>
    <t>祝思怡</t>
  </si>
  <si>
    <t>鄂汉药监械经营许20243136号</t>
  </si>
  <si>
    <t>武汉全视眼镜有限公司洪山分公司</t>
  </si>
  <si>
    <t>91420111MADJ4BP5XU</t>
  </si>
  <si>
    <t>2024-06-19</t>
  </si>
  <si>
    <t>湖北省武汉市洪山区洪山街道文治街32号武昌府二期西区5号商业栋2层1室2-050永旺超市自编T17铺位</t>
  </si>
  <si>
    <t>周东海</t>
  </si>
  <si>
    <t>鄂汉食药监械经营许2021G002号</t>
  </si>
  <si>
    <t>武汉鑫东英科技有限公司群光分公司</t>
  </si>
  <si>
    <t>91420111MA4K3D9X10</t>
  </si>
  <si>
    <t>2021-01-06</t>
  </si>
  <si>
    <t>洪山区珞瑜路6号群光广场2楼A馆2055号</t>
  </si>
  <si>
    <t>李璐璐</t>
  </si>
  <si>
    <t>鄂汉药监械经营许20243647号</t>
  </si>
  <si>
    <t>武汉市万年康大药房有限公司城际花园店</t>
  </si>
  <si>
    <t>914201113037598231</t>
  </si>
  <si>
    <t>2024-07-09</t>
  </si>
  <si>
    <t>湖北省武汉市洪山区洪山街道韵湖社区韵湖春晓北门17号商铺</t>
  </si>
  <si>
    <t>金细新</t>
  </si>
  <si>
    <t>鄂汉药监械经营许20235956号</t>
  </si>
  <si>
    <t>湖北益丰大药房医药连锁有限公司武汉南湖新村分店</t>
  </si>
  <si>
    <t>91420111MAD5R84186</t>
  </si>
  <si>
    <t>2023-12-28</t>
  </si>
  <si>
    <t>湖北省武汉市洪山区洪山街新千家街136号汀香美域1、2栋1层商8号</t>
  </si>
  <si>
    <t>由湖北益丰大药房连锁有限公司统一配送</t>
  </si>
  <si>
    <t>鄂汉药监械经营许20233599号</t>
  </si>
  <si>
    <t>武汉精视坊眼镜有限公司新城家园分店</t>
  </si>
  <si>
    <t>91420111MACN7CPG00</t>
  </si>
  <si>
    <t>2023-08-03</t>
  </si>
  <si>
    <t>湖北省武汉市洪山区书城路170号窝牛创意大厦1楼302室</t>
  </si>
  <si>
    <t>程丹</t>
  </si>
  <si>
    <t>卢丹</t>
  </si>
  <si>
    <t>鄂汉药监械经营许20233239号</t>
  </si>
  <si>
    <t>湖北省益诺医疗器械有限责任公司</t>
  </si>
  <si>
    <t>91420111MACKP1CH1A</t>
  </si>
  <si>
    <t>2023-07-12</t>
  </si>
  <si>
    <t>湖北省武汉市洪山区关山一路74号保利花园17栋1层S08,S09号</t>
  </si>
  <si>
    <t>周志雄</t>
  </si>
  <si>
    <t>杨斌</t>
  </si>
  <si>
    <t>鄂汉药监械经营许20232864号</t>
  </si>
  <si>
    <t>湖北益丰大药房连锁有限公司武汉金科城分店</t>
  </si>
  <si>
    <t>91420111MACM38402B</t>
  </si>
  <si>
    <t>2023-06-19</t>
  </si>
  <si>
    <t>湖北省武汉市洪山区仁和路86号(大洲村城中村改造K2地块二期)金科城商铺S7-1-17、S7-1-18</t>
  </si>
  <si>
    <t>鄂汉药监械经营许20232857号</t>
  </si>
  <si>
    <t>武汉市爱维康大药房有限公司烽胜路分店</t>
  </si>
  <si>
    <t>91420111MACHLY1E21</t>
  </si>
  <si>
    <t>湖北省武汉市洪山区烽胜路波光霞影A区北门27-28商铺</t>
  </si>
  <si>
    <t>宋文福</t>
  </si>
  <si>
    <t>鄂汉药监械经营许20232831号</t>
  </si>
  <si>
    <t>湖北益丰大药房连锁有限公司武汉保利上城分店</t>
  </si>
  <si>
    <t>91420111MACGKTL996</t>
  </si>
  <si>
    <t>2023-06-16</t>
  </si>
  <si>
    <t>湖北省武汉市洪山区卓刀泉村K5地块保利新武昌爱家畅购超市105号商铺</t>
  </si>
  <si>
    <t>鄂汉药监械经营许20232199号</t>
  </si>
  <si>
    <t>武汉市好药师美好大药房有限公司</t>
  </si>
  <si>
    <t>91420111MACERYCT54</t>
  </si>
  <si>
    <t>2023-05-11</t>
  </si>
  <si>
    <t>湖北省武汉市洪山区建和村城中村改造K1地块（美好长江首玺）第4幢1层8商号房</t>
  </si>
  <si>
    <t>刘佩</t>
  </si>
  <si>
    <t>龙雪峰</t>
  </si>
  <si>
    <t>鄂汉药监械经营许20232028号</t>
  </si>
  <si>
    <t>武汉市仁人康医药有限公司</t>
  </si>
  <si>
    <t>91420111MACDPR238N</t>
  </si>
  <si>
    <t>2023-04-28</t>
  </si>
  <si>
    <t>湖北省武汉市洪山区烽胜路26号复地悦城K2地块第14幢1-2层1号商铺</t>
  </si>
  <si>
    <t>王凯</t>
  </si>
  <si>
    <t>徐苗苗</t>
  </si>
  <si>
    <t>鄂汉药监械经营许20231713号</t>
  </si>
  <si>
    <t>湖北惠之堂药业连锁有限公司马湖店</t>
  </si>
  <si>
    <t>91420111MABMTF1J8X</t>
  </si>
  <si>
    <t>2023-04-13</t>
  </si>
  <si>
    <t>武汉市洪山区狮子山街马湖村保利心语十区B集中商业(幢)1单元1层2号房-1</t>
  </si>
  <si>
    <t>由湖北惠之堂药业连锁有限公司统一配送</t>
  </si>
  <si>
    <t>鄂汉药监械经营许20231507号</t>
  </si>
  <si>
    <t>武汉市百药邦大药房有限公司</t>
  </si>
  <si>
    <t>91420111MAC9P5PB65</t>
  </si>
  <si>
    <t>2023-03-31</t>
  </si>
  <si>
    <t>湖北省武汉市洪山区文化大道555号融科智谷工业园项目(二期)B2楼1-2层03-2号</t>
  </si>
  <si>
    <t>冯佩</t>
  </si>
  <si>
    <t>刘璋</t>
  </si>
  <si>
    <t>鄂汉药监械经营许20231482号</t>
  </si>
  <si>
    <t>湖北益丰大药房连锁有限公司武汉金昌花苑分店</t>
  </si>
  <si>
    <t>91420111MACAAFYL1W</t>
  </si>
  <si>
    <t>2023-03-30</t>
  </si>
  <si>
    <t>湖北省武汉市洪山区虎泉大街金昌花苑99附28号</t>
  </si>
  <si>
    <t>鄂汉药监械经营许20230379号</t>
  </si>
  <si>
    <t>武汉睿飞特眼镜销售有限公司洪山分公司</t>
  </si>
  <si>
    <t>91420111MAC6D0HF6X</t>
  </si>
  <si>
    <t>2023-01-18</t>
  </si>
  <si>
    <t>湖北省武汉市洪山区张家湾白沙洲大道187号洪山万科广场2层64号商铺</t>
  </si>
  <si>
    <t>任天鸿</t>
  </si>
  <si>
    <t>鄂汉药监械经营许20230378号</t>
  </si>
  <si>
    <t>武汉观视界眼镜管理有限公司徐东新世界分公司</t>
  </si>
  <si>
    <t>91420111MAC4RD2K13</t>
  </si>
  <si>
    <t>湖北省武汉市洪山区徐东大街31号新世界百货一楼L01F229号</t>
  </si>
  <si>
    <t>周理明</t>
  </si>
  <si>
    <t>鄂汉药监械经营许20224061号</t>
  </si>
  <si>
    <t>武汉康尔佳药房有限公司爱尚里店</t>
  </si>
  <si>
    <t>91420111MABXENBQ9A</t>
  </si>
  <si>
    <t>2022-11-10</t>
  </si>
  <si>
    <t>武汉市洪山区才汇巷保利城六期1号楼商1 (爱尚里)</t>
  </si>
  <si>
    <t>连静</t>
  </si>
  <si>
    <t>鄂汉药监械经营许20223534号</t>
  </si>
  <si>
    <t>武汉普颐堂大药房连锁有限公司金地自在城分店</t>
  </si>
  <si>
    <t>91420111MABUE50T15</t>
  </si>
  <si>
    <t>2022-09-30</t>
  </si>
  <si>
    <t>武汉市洪山区和平街五丰村金地自在城1幢1-2层12号商铺</t>
  </si>
  <si>
    <t>肖模龙</t>
  </si>
  <si>
    <t>鄂汉药监械经营许20223245号</t>
  </si>
  <si>
    <t>武汉佳锐明眼镜有限公司</t>
  </si>
  <si>
    <t>91420111MABRCM7604</t>
  </si>
  <si>
    <t>2022-09-08</t>
  </si>
  <si>
    <t>武汉市洪山区珞瑜路718号七零九研究所附27-1号</t>
  </si>
  <si>
    <t>李琴</t>
  </si>
  <si>
    <t>鄂汉药监械经营许20222296号</t>
  </si>
  <si>
    <t>武汉叶开泰药业连锁有限公司金科城店</t>
  </si>
  <si>
    <t>91420107MA49L2TM7C</t>
  </si>
  <si>
    <t>2022-06-30</t>
  </si>
  <si>
    <t>武汉市洪山区大洲村城中村改造K2地块一期第S2幢/单元1层11商业号房</t>
  </si>
  <si>
    <t>徐勇</t>
  </si>
  <si>
    <t>鄂汉食药监械经营许20221203号</t>
  </si>
  <si>
    <t>武汉市爱维康城际大药房有限公司</t>
  </si>
  <si>
    <t>91420111MA7KQNKW1X</t>
  </si>
  <si>
    <t>2022-04-21</t>
  </si>
  <si>
    <t>武汉市洪山区张家湾街天地源城际花园18栋2单元1层2号</t>
  </si>
  <si>
    <t>姜虹</t>
  </si>
  <si>
    <t>鄂汉药监械经营许20241782号</t>
  </si>
  <si>
    <t>武汉市善缘大药房有限公司</t>
  </si>
  <si>
    <t>91420111MADDKJAQXF</t>
  </si>
  <si>
    <t>2024-04-22</t>
  </si>
  <si>
    <t>湖北省武汉市洪山区狮子山街道湖工大集贸市场58号门面</t>
  </si>
  <si>
    <t>舒风寒</t>
  </si>
  <si>
    <t>鄂汉药监械经营许20234723号</t>
  </si>
  <si>
    <t>武汉市青洲花园智鹿大药房</t>
  </si>
  <si>
    <t>91420111MACXEJJT51</t>
  </si>
  <si>
    <t>2023-10-17</t>
  </si>
  <si>
    <t>湖北省武汉市洪山区和平街祥丰路10号附12号商铺</t>
  </si>
  <si>
    <t>曾在荣</t>
  </si>
  <si>
    <t>毛秋芳</t>
  </si>
  <si>
    <t>鄂汉食药监械经营许2019G112号</t>
  </si>
  <si>
    <t>武汉市明可视眼镜店</t>
  </si>
  <si>
    <t>91420111MA49C5D39N</t>
  </si>
  <si>
    <t>2019-12-06</t>
  </si>
  <si>
    <t>洪山区青菱乡福星惠誉东澜岸38栋一层15号</t>
  </si>
  <si>
    <t>廖辉</t>
  </si>
  <si>
    <t>鄂汉食药监械经营许2020G030号</t>
  </si>
  <si>
    <t>武汉万年福天宇大药房有限公司</t>
  </si>
  <si>
    <t>91420111MA49GQAX49</t>
  </si>
  <si>
    <t>2020-07-10</t>
  </si>
  <si>
    <t>洪山区杨园南路华腾园六栋一号铺面</t>
  </si>
  <si>
    <t>戴刚波</t>
  </si>
  <si>
    <t>罗德啟</t>
  </si>
  <si>
    <t>鄂汉食药监械经营许2019G099号</t>
  </si>
  <si>
    <t>武汉市爱尔康汉深大药房连锁有限公司瑞和药房</t>
  </si>
  <si>
    <t>9142010730360416XP</t>
  </si>
  <si>
    <t>2019-10-15</t>
  </si>
  <si>
    <t>洪山区卓刀泉浅水湾路9号万科翡翠云台1栋底商02、03号</t>
  </si>
  <si>
    <t>甘辉军</t>
  </si>
  <si>
    <t>鄂汉食药监械经营许2019G027号</t>
  </si>
  <si>
    <t>武汉金菊医药有限公司</t>
  </si>
  <si>
    <t>91420111MA4L0QUL7A</t>
  </si>
  <si>
    <t>2019-01-31</t>
  </si>
  <si>
    <t>武汉市洪山区和平街武丰佳园13栋1层11号</t>
  </si>
  <si>
    <t>许丽娟</t>
  </si>
  <si>
    <t>鄂汉食药监械经营许2018G095号</t>
  </si>
  <si>
    <t>武汉镜尚眼镜店</t>
  </si>
  <si>
    <t>91420111MA4L0M812M</t>
  </si>
  <si>
    <t>2018-12-24</t>
  </si>
  <si>
    <t>武汉市洪山区仁和路团结大道1335号武汉金地广场一楼L1013号</t>
  </si>
  <si>
    <t>张骏奇</t>
  </si>
  <si>
    <t>鄂汉食药监械经营许2019G002号</t>
  </si>
  <si>
    <t>纽飞尔兴（武汉）商贸有限公司</t>
  </si>
  <si>
    <t>91420111MA4L0CLW1H</t>
  </si>
  <si>
    <t>2019-01-04</t>
  </si>
  <si>
    <t>洪山区仁和路团结大道1335号武汉金地广场一楼L1032号</t>
  </si>
  <si>
    <t>张强</t>
  </si>
  <si>
    <t>鄂汉食药监械经营许2019G003号</t>
  </si>
  <si>
    <t>武汉康之洲药业连锁有限责任公司板桥店</t>
  </si>
  <si>
    <t>91420111059171760R</t>
  </si>
  <si>
    <t>2022-06-15</t>
  </si>
  <si>
    <t>武汉市洪山区板桥新村商业街东区一层5-1-1C号商铺</t>
  </si>
  <si>
    <t>丁伟雄</t>
  </si>
  <si>
    <t>鄂汉食药监械经营许2015G001</t>
  </si>
  <si>
    <t>武汉叶开泰药业连锁有限公司武东店</t>
  </si>
  <si>
    <t>91420107MA4KLA5A8G</t>
  </si>
  <si>
    <t>2020-06-28</t>
  </si>
  <si>
    <t>洪山区和平乡园林场金鹤园小区6栋1楼2号</t>
  </si>
  <si>
    <t>鄂汉食药监械经营许2018G065号</t>
  </si>
  <si>
    <t>武汉市广园眼镜店</t>
  </si>
  <si>
    <t>91420111MA4L0DT11Y</t>
  </si>
  <si>
    <t>2018-10-09</t>
  </si>
  <si>
    <t>武汉市洪山区雄楚大街杨家湾广圆商贸第一幢临街西边第2间商铺</t>
  </si>
  <si>
    <t>许卫华</t>
  </si>
  <si>
    <t>鄂汉食药监械经营许2018G062号</t>
  </si>
  <si>
    <t>武汉市宝松眼镜有限责任公司</t>
  </si>
  <si>
    <t>91420111MA4KNCRP73</t>
  </si>
  <si>
    <t>2018-09-21</t>
  </si>
  <si>
    <t>武汉市洪山区雄楚大道671号寰球眼镜城一楼B3、B4铺位</t>
  </si>
  <si>
    <t>罗宝松</t>
  </si>
  <si>
    <t>鄂汉食药监械经营许2019G103号</t>
  </si>
  <si>
    <t>湖北视茂光学眼镜有限公司</t>
  </si>
  <si>
    <t>91420111MA4K53606P</t>
  </si>
  <si>
    <t>2019-10-17</t>
  </si>
  <si>
    <t>洪山区关山街关西阳光公寓A栋1层09号房</t>
  </si>
  <si>
    <t>邹元园</t>
  </si>
  <si>
    <t>鄂汉食药监械经营许2019G127号</t>
  </si>
  <si>
    <t>武汉市和美生活药房有限公司万科店</t>
  </si>
  <si>
    <t>91420111MA49DHX42B</t>
  </si>
  <si>
    <t>2019-12-24</t>
  </si>
  <si>
    <t>洪山区长江村万科金色城市二期18-9号楼1层7号房</t>
  </si>
  <si>
    <t>鄂汉食药监械经营许2019G085号</t>
  </si>
  <si>
    <t>镜唯眼镜（武汉）有限公司第一分公司</t>
  </si>
  <si>
    <t>91420111MA4K4PLKXT</t>
  </si>
  <si>
    <t>2019-09-05</t>
  </si>
  <si>
    <t>洪山区珞狮南路119号华成大厦一楼B室</t>
  </si>
  <si>
    <t>左检长</t>
  </si>
  <si>
    <t>吴春花</t>
  </si>
  <si>
    <t>营业执照系统截图</t>
  </si>
  <si>
    <t>鄂汉食药监械经营许2018G091号</t>
  </si>
  <si>
    <t>武汉市和美生活药房有限公司马湖店</t>
  </si>
  <si>
    <t>91420111MA4L0Y567A</t>
  </si>
  <si>
    <t>2018-12-20</t>
  </si>
  <si>
    <t>洪山区马湖村保利心语九区B、C地块第7幢2单元1层6号</t>
  </si>
  <si>
    <t>汪久红</t>
  </si>
  <si>
    <t>存续，迁移至武昌区，目前企业名称为湖北惠之堂药业连锁有限公司四美塘店，已新办许可</t>
  </si>
  <si>
    <t>鄂汉药监械经营许20232632号</t>
  </si>
  <si>
    <t>湖北杏林新药特药连锁大药房有限公司总店</t>
  </si>
  <si>
    <t>91420111MACHP4853X</t>
  </si>
  <si>
    <t>2023-06-06</t>
  </si>
  <si>
    <t>湖北省武汉市洪山区文荟街68号中建福地星城7栋1层商4号</t>
  </si>
  <si>
    <t>委托中泽医药（湖北）有限公司统一储存配送</t>
  </si>
  <si>
    <t>杨金兰</t>
  </si>
  <si>
    <t>迁移至江夏区后注销</t>
  </si>
  <si>
    <t>鄂汉食药监械经营许2020G069号</t>
  </si>
  <si>
    <t>叮当智慧药房（武汉）有限公司南湖店</t>
  </si>
  <si>
    <t>91420111MA4K3THC43</t>
  </si>
  <si>
    <t>2023-12-01</t>
  </si>
  <si>
    <t>洪山区洪山街北港佳和云居东门东38-39号门面</t>
  </si>
  <si>
    <t>由叮当智慧药房（武汉）有限公司统一配送</t>
  </si>
  <si>
    <t>熊啟华</t>
  </si>
  <si>
    <t>迁移至武昌区后注销</t>
  </si>
  <si>
    <t>鄂汉食药监械经营许2019G076号</t>
  </si>
  <si>
    <t>武汉叶开泰药业连锁有限公司保利才盛店</t>
  </si>
  <si>
    <t>9142011130350699XW</t>
  </si>
  <si>
    <t>2019-10-11</t>
  </si>
  <si>
    <t>武汉市洪山区和平乡铁机村保利才盛景苑7栋2单元1层1室</t>
  </si>
  <si>
    <t>迁移至江岸区后注销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</si>
</sst>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方正书宋_GBK"/>
      <charset val="0"/>
    </font>
    <font>
      <sz val="10"/>
      <name val="Arial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4.png"/><Relationship Id="rId4" Type="http://schemas.openxmlformats.org/officeDocument/2006/relationships/image" Target="media/image3.png"/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4" workbookViewId="0">
      <selection activeCell="N4" sqref="N4"/>
    </sheetView>
  </sheetViews>
  <sheetFormatPr defaultColWidth="9" defaultRowHeight="13.5"/>
  <cols>
    <col min="1" max="1" width="4.25" customWidth="1"/>
    <col min="2" max="2" width="10.5833333333333" customWidth="1"/>
    <col min="3" max="3" width="9.85" customWidth="1"/>
    <col min="4" max="4" width="8.09166666666667" customWidth="1"/>
    <col min="5" max="5" width="6.75" customWidth="1"/>
    <col min="6" max="8" width="13.625" customWidth="1"/>
    <col min="9" max="9" width="6.875" customWidth="1"/>
    <col min="10" max="10" width="6.75" customWidth="1"/>
    <col min="11" max="11" width="8.225" customWidth="1"/>
    <col min="12" max="12" width="10" customWidth="1"/>
    <col min="13" max="13" width="8.23333333333333" customWidth="1"/>
    <col min="14" max="14" width="6.125" customWidth="1"/>
  </cols>
  <sheetData>
    <row r="1" ht="40.5" customHeight="1" spans="1:1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8" t="s">
        <v>12</v>
      </c>
      <c r="N1" s="2" t="s">
        <v>13</v>
      </c>
    </row>
    <row r="2" ht="48" spans="1:14">
      <c r="A2" s="4">
        <v>1</v>
      </c>
      <c r="B2" s="5" t="s">
        <v>14</v>
      </c>
      <c r="C2" s="6" t="s">
        <v>15</v>
      </c>
      <c r="D2" s="5" t="s">
        <v>16</v>
      </c>
      <c r="E2" s="5" t="s">
        <v>17</v>
      </c>
      <c r="F2" s="6" t="s">
        <v>18</v>
      </c>
      <c r="G2" s="6" t="s">
        <v>18</v>
      </c>
      <c r="H2" s="6" t="s">
        <v>19</v>
      </c>
      <c r="I2" s="5" t="s">
        <v>20</v>
      </c>
      <c r="J2" s="5" t="s">
        <v>20</v>
      </c>
      <c r="K2" s="9" t="s">
        <v>21</v>
      </c>
      <c r="L2" s="10" t="s">
        <v>22</v>
      </c>
      <c r="M2" s="10" t="s">
        <v>23</v>
      </c>
      <c r="N2" s="5"/>
    </row>
    <row r="3" ht="38.25" spans="1:14">
      <c r="A3" s="4">
        <v>2</v>
      </c>
      <c r="B3" s="5" t="s">
        <v>24</v>
      </c>
      <c r="C3" s="6" t="s">
        <v>25</v>
      </c>
      <c r="D3" s="5" t="s">
        <v>26</v>
      </c>
      <c r="E3" s="5" t="s">
        <v>27</v>
      </c>
      <c r="F3" s="6" t="s">
        <v>28</v>
      </c>
      <c r="G3" s="6" t="s">
        <v>28</v>
      </c>
      <c r="H3" s="6" t="s">
        <v>19</v>
      </c>
      <c r="I3" s="5" t="s">
        <v>29</v>
      </c>
      <c r="J3" s="5" t="s">
        <v>30</v>
      </c>
      <c r="K3" s="9" t="s">
        <v>21</v>
      </c>
      <c r="L3" s="10" t="s">
        <v>22</v>
      </c>
      <c r="M3" s="10" t="s">
        <v>23</v>
      </c>
      <c r="N3" s="5"/>
    </row>
    <row r="4" ht="84" spans="1:14">
      <c r="A4" s="4">
        <v>3</v>
      </c>
      <c r="B4" s="5" t="s">
        <v>31</v>
      </c>
      <c r="C4" s="6" t="s">
        <v>32</v>
      </c>
      <c r="D4" s="5" t="s">
        <v>33</v>
      </c>
      <c r="E4" s="5" t="s">
        <v>34</v>
      </c>
      <c r="F4" s="6" t="s">
        <v>35</v>
      </c>
      <c r="G4" s="6" t="s">
        <v>35</v>
      </c>
      <c r="H4" s="6" t="s">
        <v>19</v>
      </c>
      <c r="I4" s="5" t="s">
        <v>19</v>
      </c>
      <c r="J4" s="5" t="s">
        <v>36</v>
      </c>
      <c r="K4" s="9" t="s">
        <v>21</v>
      </c>
      <c r="L4" s="10" t="s">
        <v>37</v>
      </c>
      <c r="M4" s="10" t="s">
        <v>23</v>
      </c>
      <c r="N4" s="5"/>
    </row>
    <row r="5" ht="48" spans="1:14">
      <c r="A5" s="4">
        <v>4</v>
      </c>
      <c r="B5" s="5" t="s">
        <v>38</v>
      </c>
      <c r="C5" s="6" t="s">
        <v>39</v>
      </c>
      <c r="D5" s="5" t="s">
        <v>40</v>
      </c>
      <c r="E5" s="5" t="s">
        <v>41</v>
      </c>
      <c r="F5" s="6" t="s">
        <v>42</v>
      </c>
      <c r="G5" s="6" t="s">
        <v>42</v>
      </c>
      <c r="H5" s="6" t="s">
        <v>43</v>
      </c>
      <c r="I5" s="5" t="s">
        <v>44</v>
      </c>
      <c r="J5" s="5" t="s">
        <v>45</v>
      </c>
      <c r="K5" s="9" t="s">
        <v>21</v>
      </c>
      <c r="L5" s="10" t="s">
        <v>22</v>
      </c>
      <c r="M5" s="10" t="s">
        <v>23</v>
      </c>
      <c r="N5" s="5"/>
    </row>
    <row r="6" ht="50.25" spans="1:14">
      <c r="A6" s="4">
        <v>5</v>
      </c>
      <c r="B6" s="5" t="s">
        <v>46</v>
      </c>
      <c r="C6" s="6" t="s">
        <v>47</v>
      </c>
      <c r="D6" s="5" t="s">
        <v>48</v>
      </c>
      <c r="E6" s="5" t="s">
        <v>49</v>
      </c>
      <c r="F6" s="6" t="s">
        <v>50</v>
      </c>
      <c r="G6" s="6" t="s">
        <v>50</v>
      </c>
      <c r="H6" s="6" t="s">
        <v>19</v>
      </c>
      <c r="I6" s="5" t="s">
        <v>51</v>
      </c>
      <c r="J6" s="5" t="s">
        <v>51</v>
      </c>
      <c r="K6" s="9" t="s">
        <v>21</v>
      </c>
      <c r="L6" s="10" t="s">
        <v>22</v>
      </c>
      <c r="M6" s="10" t="s">
        <v>23</v>
      </c>
      <c r="N6" s="5"/>
    </row>
    <row r="7" ht="50.25" spans="1:14">
      <c r="A7" s="4">
        <v>6</v>
      </c>
      <c r="B7" s="5" t="s">
        <v>52</v>
      </c>
      <c r="C7" s="6" t="s">
        <v>53</v>
      </c>
      <c r="D7" s="5" t="s">
        <v>54</v>
      </c>
      <c r="E7" s="5" t="s">
        <v>55</v>
      </c>
      <c r="F7" s="6" t="s">
        <v>56</v>
      </c>
      <c r="G7" s="6" t="s">
        <v>56</v>
      </c>
      <c r="H7" s="6" t="s">
        <v>19</v>
      </c>
      <c r="I7" s="5" t="s">
        <v>57</v>
      </c>
      <c r="J7" s="5" t="s">
        <v>58</v>
      </c>
      <c r="K7" s="9" t="s">
        <v>21</v>
      </c>
      <c r="L7" s="10" t="s">
        <v>22</v>
      </c>
      <c r="M7" s="10" t="s">
        <v>23</v>
      </c>
      <c r="N7" s="5"/>
    </row>
    <row r="8" ht="50.25" spans="1:14">
      <c r="A8" s="4">
        <v>7</v>
      </c>
      <c r="B8" s="5" t="s">
        <v>59</v>
      </c>
      <c r="C8" s="6" t="s">
        <v>60</v>
      </c>
      <c r="D8" s="5" t="s">
        <v>61</v>
      </c>
      <c r="E8" s="5" t="s">
        <v>62</v>
      </c>
      <c r="F8" s="6" t="s">
        <v>63</v>
      </c>
      <c r="G8" s="6" t="s">
        <v>63</v>
      </c>
      <c r="H8" s="6" t="s">
        <v>19</v>
      </c>
      <c r="I8" s="5" t="s">
        <v>64</v>
      </c>
      <c r="J8" s="5" t="s">
        <v>64</v>
      </c>
      <c r="K8" s="9" t="s">
        <v>21</v>
      </c>
      <c r="L8" s="10" t="s">
        <v>22</v>
      </c>
      <c r="M8" s="10" t="s">
        <v>23</v>
      </c>
      <c r="N8" s="5"/>
    </row>
    <row r="9" ht="48" spans="1:14">
      <c r="A9" s="4">
        <v>8</v>
      </c>
      <c r="B9" s="5" t="s">
        <v>65</v>
      </c>
      <c r="C9" s="6" t="s">
        <v>66</v>
      </c>
      <c r="D9" s="5" t="s">
        <v>67</v>
      </c>
      <c r="E9" s="5" t="s">
        <v>68</v>
      </c>
      <c r="F9" s="6" t="s">
        <v>69</v>
      </c>
      <c r="G9" s="6" t="s">
        <v>69</v>
      </c>
      <c r="H9" s="6" t="s">
        <v>70</v>
      </c>
      <c r="I9" s="5" t="s">
        <v>71</v>
      </c>
      <c r="J9" s="5" t="s">
        <v>72</v>
      </c>
      <c r="K9" s="9" t="s">
        <v>21</v>
      </c>
      <c r="L9" s="10" t="s">
        <v>22</v>
      </c>
      <c r="M9" s="10" t="s">
        <v>23</v>
      </c>
      <c r="N9" s="5"/>
    </row>
    <row r="10" ht="48" spans="1:14">
      <c r="A10" s="4">
        <v>9</v>
      </c>
      <c r="B10" s="5" t="s">
        <v>73</v>
      </c>
      <c r="C10" s="6" t="s">
        <v>74</v>
      </c>
      <c r="D10" s="5" t="s">
        <v>75</v>
      </c>
      <c r="E10" s="5" t="s">
        <v>76</v>
      </c>
      <c r="F10" s="6" t="s">
        <v>77</v>
      </c>
      <c r="G10" s="6" t="s">
        <v>77</v>
      </c>
      <c r="H10" s="6" t="s">
        <v>19</v>
      </c>
      <c r="I10" s="5" t="s">
        <v>19</v>
      </c>
      <c r="J10" s="5" t="s">
        <v>20</v>
      </c>
      <c r="K10" s="9" t="s">
        <v>21</v>
      </c>
      <c r="L10" s="10" t="s">
        <v>22</v>
      </c>
      <c r="M10" s="10" t="s">
        <v>23</v>
      </c>
      <c r="N10" s="5"/>
    </row>
    <row r="11" ht="48" spans="1:14">
      <c r="A11" s="4">
        <v>10</v>
      </c>
      <c r="B11" s="5" t="s">
        <v>78</v>
      </c>
      <c r="C11" s="6" t="s">
        <v>79</v>
      </c>
      <c r="D11" s="5" t="s">
        <v>80</v>
      </c>
      <c r="E11" s="5" t="s">
        <v>81</v>
      </c>
      <c r="F11" s="6" t="s">
        <v>82</v>
      </c>
      <c r="G11" s="6" t="s">
        <v>82</v>
      </c>
      <c r="H11" s="6" t="s">
        <v>19</v>
      </c>
      <c r="I11" s="5" t="s">
        <v>83</v>
      </c>
      <c r="J11" s="5" t="s">
        <v>83</v>
      </c>
      <c r="K11" s="9" t="s">
        <v>21</v>
      </c>
      <c r="L11" s="10" t="s">
        <v>22</v>
      </c>
      <c r="M11" s="10" t="s">
        <v>23</v>
      </c>
      <c r="N11" s="5"/>
    </row>
  </sheetData>
  <conditionalFormatting sqref="B1">
    <cfRule type="duplicateValues" dxfId="0" priority="7"/>
    <cfRule type="duplicateValues" dxfId="0" priority="6"/>
    <cfRule type="duplicateValues" dxfId="0" priority="5"/>
  </conditionalFormatting>
  <conditionalFormatting sqref="C1">
    <cfRule type="duplicateValues" dxfId="0" priority="9"/>
    <cfRule type="duplicateValues" dxfId="0" priority="8"/>
    <cfRule type="duplicateValues" dxfId="0" priority="4"/>
  </conditionalFormatting>
  <conditionalFormatting sqref="C2:C1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130" zoomScaleNormal="130" workbookViewId="0">
      <selection activeCell="F12" sqref="F12"/>
    </sheetView>
  </sheetViews>
  <sheetFormatPr defaultColWidth="9" defaultRowHeight="13.5" outlineLevelRow="5"/>
  <cols>
    <col min="1" max="1" width="4.25" customWidth="1"/>
    <col min="2" max="2" width="10.5833333333333" customWidth="1"/>
    <col min="3" max="3" width="9.85" customWidth="1"/>
    <col min="4" max="4" width="8.09166666666667" customWidth="1"/>
    <col min="5" max="5" width="6.75" customWidth="1"/>
    <col min="6" max="8" width="13.625" customWidth="1"/>
    <col min="9" max="9" width="6.875" customWidth="1"/>
    <col min="10" max="10" width="6.75" customWidth="1"/>
    <col min="11" max="11" width="8.225" customWidth="1"/>
    <col min="12" max="12" width="10" customWidth="1"/>
    <col min="13" max="13" width="8.23333333333333" customWidth="1"/>
    <col min="14" max="14" width="6.125" customWidth="1"/>
  </cols>
  <sheetData>
    <row r="1" ht="40.5" customHeight="1" spans="1:1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8" t="s">
        <v>12</v>
      </c>
      <c r="N1" s="2" t="s">
        <v>13</v>
      </c>
    </row>
    <row r="2" ht="48" spans="1:14">
      <c r="A2" s="4">
        <v>1</v>
      </c>
      <c r="B2" s="5" t="s">
        <v>84</v>
      </c>
      <c r="C2" s="6" t="s">
        <v>85</v>
      </c>
      <c r="D2" s="5" t="s">
        <v>86</v>
      </c>
      <c r="E2" s="5" t="s">
        <v>87</v>
      </c>
      <c r="F2" s="6" t="s">
        <v>88</v>
      </c>
      <c r="G2" s="6" t="s">
        <v>88</v>
      </c>
      <c r="H2" s="6" t="s">
        <v>89</v>
      </c>
      <c r="I2" s="5" t="s">
        <v>90</v>
      </c>
      <c r="J2" s="5" t="s">
        <v>91</v>
      </c>
      <c r="K2" s="9" t="s">
        <v>21</v>
      </c>
      <c r="L2" s="12" t="s">
        <v>92</v>
      </c>
      <c r="M2" s="12" t="s">
        <v>23</v>
      </c>
      <c r="N2" s="13"/>
    </row>
    <row r="3" ht="48" spans="1:14">
      <c r="A3" s="4">
        <v>2</v>
      </c>
      <c r="B3" s="5" t="s">
        <v>93</v>
      </c>
      <c r="C3" s="6" t="s">
        <v>94</v>
      </c>
      <c r="D3" s="5" t="s">
        <v>95</v>
      </c>
      <c r="E3" s="5" t="s">
        <v>96</v>
      </c>
      <c r="F3" s="6" t="s">
        <v>97</v>
      </c>
      <c r="G3" s="6" t="s">
        <v>97</v>
      </c>
      <c r="H3" s="6" t="s">
        <v>19</v>
      </c>
      <c r="I3" s="5" t="s">
        <v>19</v>
      </c>
      <c r="J3" s="5" t="s">
        <v>91</v>
      </c>
      <c r="K3" s="9" t="s">
        <v>21</v>
      </c>
      <c r="L3" s="12" t="s">
        <v>92</v>
      </c>
      <c r="M3" s="12" t="s">
        <v>23</v>
      </c>
      <c r="N3" s="13"/>
    </row>
    <row r="4" ht="50.25" spans="1:14">
      <c r="A4" s="4">
        <v>3</v>
      </c>
      <c r="B4" s="5" t="s">
        <v>98</v>
      </c>
      <c r="C4" s="6" t="s">
        <v>99</v>
      </c>
      <c r="D4" s="5" t="s">
        <v>100</v>
      </c>
      <c r="E4" s="5" t="s">
        <v>101</v>
      </c>
      <c r="F4" s="6" t="s">
        <v>102</v>
      </c>
      <c r="G4" s="6" t="s">
        <v>102</v>
      </c>
      <c r="H4" s="6" t="s">
        <v>19</v>
      </c>
      <c r="I4" s="5" t="s">
        <v>103</v>
      </c>
      <c r="J4" s="5" t="s">
        <v>103</v>
      </c>
      <c r="K4" s="9" t="s">
        <v>21</v>
      </c>
      <c r="L4" s="10" t="s">
        <v>92</v>
      </c>
      <c r="M4" s="10" t="s">
        <v>23</v>
      </c>
      <c r="N4" s="13"/>
    </row>
    <row r="5" ht="38.25" spans="1:14">
      <c r="A5" s="4">
        <v>4</v>
      </c>
      <c r="B5" s="5" t="s">
        <v>104</v>
      </c>
      <c r="C5" s="6" t="s">
        <v>105</v>
      </c>
      <c r="D5" s="5" t="s">
        <v>106</v>
      </c>
      <c r="E5" s="5" t="s">
        <v>107</v>
      </c>
      <c r="F5" s="6" t="s">
        <v>108</v>
      </c>
      <c r="G5" s="6" t="s">
        <v>108</v>
      </c>
      <c r="H5" s="6" t="s">
        <v>89</v>
      </c>
      <c r="I5" s="5" t="s">
        <v>109</v>
      </c>
      <c r="J5" s="5" t="s">
        <v>110</v>
      </c>
      <c r="K5" s="9" t="s">
        <v>21</v>
      </c>
      <c r="L5" s="10" t="s">
        <v>92</v>
      </c>
      <c r="M5" s="10" t="s">
        <v>23</v>
      </c>
      <c r="N5" s="13"/>
    </row>
    <row r="6" ht="50.25" spans="1:14">
      <c r="A6" s="4">
        <v>5</v>
      </c>
      <c r="B6" s="5" t="s">
        <v>111</v>
      </c>
      <c r="C6" s="6" t="s">
        <v>112</v>
      </c>
      <c r="D6" s="5" t="s">
        <v>113</v>
      </c>
      <c r="E6" s="5" t="s">
        <v>107</v>
      </c>
      <c r="F6" s="6" t="s">
        <v>114</v>
      </c>
      <c r="G6" s="6" t="s">
        <v>114</v>
      </c>
      <c r="H6" s="6" t="s">
        <v>89</v>
      </c>
      <c r="I6" s="5" t="s">
        <v>110</v>
      </c>
      <c r="J6" s="5" t="s">
        <v>91</v>
      </c>
      <c r="K6" s="9" t="s">
        <v>21</v>
      </c>
      <c r="L6" s="10" t="s">
        <v>92</v>
      </c>
      <c r="M6" s="10" t="s">
        <v>23</v>
      </c>
      <c r="N6" s="13"/>
    </row>
  </sheetData>
  <conditionalFormatting sqref="B1">
    <cfRule type="duplicateValues" dxfId="0" priority="7"/>
    <cfRule type="duplicateValues" dxfId="0" priority="6"/>
    <cfRule type="duplicateValues" dxfId="0" priority="5"/>
  </conditionalFormatting>
  <conditionalFormatting sqref="C1">
    <cfRule type="duplicateValues" dxfId="0" priority="9"/>
    <cfRule type="duplicateValues" dxfId="0" priority="8"/>
    <cfRule type="duplicateValues" dxfId="0" priority="4"/>
  </conditionalFormatting>
  <conditionalFormatting sqref="C2:C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zoomScale="130" zoomScaleNormal="130" topLeftCell="A53" workbookViewId="0">
      <selection activeCell="O3" sqref="O3"/>
    </sheetView>
  </sheetViews>
  <sheetFormatPr defaultColWidth="9" defaultRowHeight="13.5"/>
  <cols>
    <col min="1" max="1" width="4.25" customWidth="1"/>
    <col min="2" max="2" width="10.5833333333333" customWidth="1"/>
    <col min="3" max="3" width="9.85" customWidth="1"/>
    <col min="4" max="4" width="8.09166666666667" customWidth="1"/>
    <col min="5" max="5" width="6.75" customWidth="1"/>
    <col min="6" max="8" width="13.625" customWidth="1"/>
    <col min="9" max="9" width="6.875" customWidth="1"/>
    <col min="10" max="10" width="6.75" customWidth="1"/>
    <col min="11" max="11" width="8.225" customWidth="1"/>
    <col min="12" max="12" width="10" customWidth="1"/>
    <col min="13" max="13" width="8.23333333333333" customWidth="1"/>
    <col min="14" max="14" width="6.125" customWidth="1"/>
  </cols>
  <sheetData>
    <row r="1" ht="40.5" customHeight="1" spans="1:1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8" t="s">
        <v>12</v>
      </c>
      <c r="N1" s="2" t="s">
        <v>13</v>
      </c>
    </row>
    <row r="2" ht="98.25" spans="1:14">
      <c r="A2" s="4">
        <v>1</v>
      </c>
      <c r="B2" s="5" t="s">
        <v>115</v>
      </c>
      <c r="C2" s="6" t="s">
        <v>116</v>
      </c>
      <c r="D2" s="5" t="s">
        <v>117</v>
      </c>
      <c r="E2" s="5" t="s">
        <v>118</v>
      </c>
      <c r="F2" s="6" t="s">
        <v>119</v>
      </c>
      <c r="G2" s="6" t="s">
        <v>119</v>
      </c>
      <c r="H2" s="6" t="s">
        <v>120</v>
      </c>
      <c r="I2" s="5" t="s">
        <v>121</v>
      </c>
      <c r="J2" s="5" t="s">
        <v>122</v>
      </c>
      <c r="K2" s="9" t="s">
        <v>123</v>
      </c>
      <c r="L2" s="12" t="s">
        <v>124</v>
      </c>
      <c r="M2" s="12" t="s">
        <v>23</v>
      </c>
      <c r="N2" s="5"/>
    </row>
    <row r="3" ht="60" spans="1:14">
      <c r="A3" s="4">
        <v>2</v>
      </c>
      <c r="B3" s="5" t="s">
        <v>125</v>
      </c>
      <c r="C3" s="6" t="s">
        <v>126</v>
      </c>
      <c r="D3" s="5" t="s">
        <v>127</v>
      </c>
      <c r="E3" s="5" t="s">
        <v>128</v>
      </c>
      <c r="F3" s="6" t="s">
        <v>129</v>
      </c>
      <c r="G3" s="6" t="s">
        <v>129</v>
      </c>
      <c r="H3" s="6" t="s">
        <v>130</v>
      </c>
      <c r="I3" s="5" t="s">
        <v>131</v>
      </c>
      <c r="J3" s="5" t="s">
        <v>132</v>
      </c>
      <c r="K3" s="9" t="s">
        <v>123</v>
      </c>
      <c r="L3" s="10" t="s">
        <v>124</v>
      </c>
      <c r="M3" s="10" t="s">
        <v>23</v>
      </c>
      <c r="N3" s="5"/>
    </row>
    <row r="4" ht="62.25" spans="1:14">
      <c r="A4" s="4">
        <v>3</v>
      </c>
      <c r="B4" s="5" t="s">
        <v>133</v>
      </c>
      <c r="C4" s="6" t="s">
        <v>134</v>
      </c>
      <c r="D4" s="5" t="s">
        <v>135</v>
      </c>
      <c r="E4" s="5" t="s">
        <v>136</v>
      </c>
      <c r="F4" s="6" t="s">
        <v>137</v>
      </c>
      <c r="G4" s="6" t="s">
        <v>137</v>
      </c>
      <c r="H4" s="6" t="s">
        <v>130</v>
      </c>
      <c r="I4" s="5" t="s">
        <v>131</v>
      </c>
      <c r="J4" s="5" t="s">
        <v>132</v>
      </c>
      <c r="K4" s="9" t="s">
        <v>123</v>
      </c>
      <c r="L4" s="10" t="s">
        <v>124</v>
      </c>
      <c r="M4" s="10" t="s">
        <v>23</v>
      </c>
      <c r="N4" s="5"/>
    </row>
    <row r="5" ht="75" spans="1:14">
      <c r="A5" s="4">
        <v>4</v>
      </c>
      <c r="B5" s="5" t="s">
        <v>138</v>
      </c>
      <c r="C5" s="6" t="s">
        <v>139</v>
      </c>
      <c r="D5" s="5" t="s">
        <v>140</v>
      </c>
      <c r="E5" s="5" t="s">
        <v>141</v>
      </c>
      <c r="F5" s="6" t="s">
        <v>142</v>
      </c>
      <c r="G5" s="6" t="s">
        <v>142</v>
      </c>
      <c r="H5" s="6" t="s">
        <v>130</v>
      </c>
      <c r="I5" s="5" t="s">
        <v>131</v>
      </c>
      <c r="J5" s="5" t="s">
        <v>132</v>
      </c>
      <c r="K5" s="9" t="s">
        <v>123</v>
      </c>
      <c r="L5" s="10" t="s">
        <v>124</v>
      </c>
      <c r="M5" s="10" t="s">
        <v>23</v>
      </c>
      <c r="N5" s="5"/>
    </row>
    <row r="6" ht="62.25" spans="1:14">
      <c r="A6" s="4">
        <v>5</v>
      </c>
      <c r="B6" s="5" t="s">
        <v>143</v>
      </c>
      <c r="C6" s="6" t="s">
        <v>144</v>
      </c>
      <c r="D6" s="5" t="s">
        <v>145</v>
      </c>
      <c r="E6" s="5" t="s">
        <v>146</v>
      </c>
      <c r="F6" s="6" t="s">
        <v>147</v>
      </c>
      <c r="G6" s="6" t="s">
        <v>147</v>
      </c>
      <c r="H6" s="6" t="s">
        <v>130</v>
      </c>
      <c r="I6" s="5" t="s">
        <v>131</v>
      </c>
      <c r="J6" s="5" t="s">
        <v>132</v>
      </c>
      <c r="K6" s="9" t="s">
        <v>123</v>
      </c>
      <c r="L6" s="10" t="s">
        <v>124</v>
      </c>
      <c r="M6" s="10" t="s">
        <v>23</v>
      </c>
      <c r="N6" s="5"/>
    </row>
    <row r="7" ht="50.25" spans="1:14">
      <c r="A7" s="4">
        <v>6</v>
      </c>
      <c r="B7" s="5" t="s">
        <v>148</v>
      </c>
      <c r="C7" s="6" t="s">
        <v>149</v>
      </c>
      <c r="D7" s="5" t="s">
        <v>150</v>
      </c>
      <c r="E7" s="5" t="s">
        <v>146</v>
      </c>
      <c r="F7" s="6" t="s">
        <v>151</v>
      </c>
      <c r="G7" s="6" t="s">
        <v>151</v>
      </c>
      <c r="H7" s="6" t="s">
        <v>130</v>
      </c>
      <c r="I7" s="5" t="s">
        <v>131</v>
      </c>
      <c r="J7" s="5" t="s">
        <v>132</v>
      </c>
      <c r="K7" s="9" t="s">
        <v>123</v>
      </c>
      <c r="L7" s="10" t="s">
        <v>124</v>
      </c>
      <c r="M7" s="10" t="s">
        <v>23</v>
      </c>
      <c r="N7" s="5"/>
    </row>
    <row r="8" ht="48.75" spans="1:14">
      <c r="A8" s="4">
        <v>7</v>
      </c>
      <c r="B8" s="5" t="s">
        <v>152</v>
      </c>
      <c r="C8" s="6" t="s">
        <v>153</v>
      </c>
      <c r="D8" s="5" t="s">
        <v>154</v>
      </c>
      <c r="E8" s="5" t="s">
        <v>155</v>
      </c>
      <c r="F8" s="6" t="s">
        <v>156</v>
      </c>
      <c r="G8" s="6" t="s">
        <v>156</v>
      </c>
      <c r="H8" s="6" t="s">
        <v>89</v>
      </c>
      <c r="I8" s="5" t="s">
        <v>157</v>
      </c>
      <c r="J8" s="5" t="s">
        <v>157</v>
      </c>
      <c r="K8" s="9" t="s">
        <v>123</v>
      </c>
      <c r="L8" s="10" t="s">
        <v>124</v>
      </c>
      <c r="M8" s="10" t="s">
        <v>23</v>
      </c>
      <c r="N8" s="5"/>
    </row>
    <row r="9" ht="62.25" spans="1:14">
      <c r="A9" s="4">
        <v>8</v>
      </c>
      <c r="B9" s="5" t="s">
        <v>158</v>
      </c>
      <c r="C9" s="6" t="s">
        <v>159</v>
      </c>
      <c r="D9" s="5" t="s">
        <v>160</v>
      </c>
      <c r="E9" s="5" t="s">
        <v>161</v>
      </c>
      <c r="F9" s="6" t="s">
        <v>162</v>
      </c>
      <c r="G9" s="6" t="s">
        <v>162</v>
      </c>
      <c r="H9" s="6" t="s">
        <v>89</v>
      </c>
      <c r="I9" s="5" t="s">
        <v>163</v>
      </c>
      <c r="J9" s="5" t="s">
        <v>164</v>
      </c>
      <c r="K9" s="9" t="s">
        <v>123</v>
      </c>
      <c r="L9" s="10" t="s">
        <v>124</v>
      </c>
      <c r="M9" s="10" t="s">
        <v>23</v>
      </c>
      <c r="N9" s="5"/>
    </row>
    <row r="10" ht="61.5" spans="1:14">
      <c r="A10" s="4">
        <v>9</v>
      </c>
      <c r="B10" s="5" t="s">
        <v>165</v>
      </c>
      <c r="C10" s="6" t="s">
        <v>166</v>
      </c>
      <c r="D10" s="5" t="s">
        <v>167</v>
      </c>
      <c r="E10" s="5" t="s">
        <v>168</v>
      </c>
      <c r="F10" s="6" t="s">
        <v>169</v>
      </c>
      <c r="G10" s="6" t="s">
        <v>169</v>
      </c>
      <c r="H10" s="6" t="s">
        <v>19</v>
      </c>
      <c r="I10" s="5" t="s">
        <v>170</v>
      </c>
      <c r="J10" s="5" t="s">
        <v>170</v>
      </c>
      <c r="K10" s="9" t="s">
        <v>123</v>
      </c>
      <c r="L10" s="10" t="s">
        <v>124</v>
      </c>
      <c r="M10" s="10" t="s">
        <v>23</v>
      </c>
      <c r="N10" s="5"/>
    </row>
    <row r="11" ht="49.5" spans="1:14">
      <c r="A11" s="4">
        <v>10</v>
      </c>
      <c r="B11" s="5" t="s">
        <v>171</v>
      </c>
      <c r="C11" s="6" t="s">
        <v>172</v>
      </c>
      <c r="D11" s="5" t="s">
        <v>173</v>
      </c>
      <c r="E11" s="5" t="s">
        <v>174</v>
      </c>
      <c r="F11" s="6" t="s">
        <v>175</v>
      </c>
      <c r="G11" s="6" t="s">
        <v>175</v>
      </c>
      <c r="H11" s="6" t="s">
        <v>19</v>
      </c>
      <c r="I11" s="5" t="s">
        <v>19</v>
      </c>
      <c r="J11" s="5" t="s">
        <v>176</v>
      </c>
      <c r="K11" s="9" t="s">
        <v>123</v>
      </c>
      <c r="L11" s="10" t="s">
        <v>124</v>
      </c>
      <c r="M11" s="10" t="s">
        <v>23</v>
      </c>
      <c r="N11" s="5"/>
    </row>
    <row r="12" ht="48" spans="1:14">
      <c r="A12" s="4">
        <v>11</v>
      </c>
      <c r="B12" s="5" t="s">
        <v>177</v>
      </c>
      <c r="C12" s="6" t="s">
        <v>178</v>
      </c>
      <c r="D12" s="5" t="s">
        <v>179</v>
      </c>
      <c r="E12" s="5" t="s">
        <v>180</v>
      </c>
      <c r="F12" s="6" t="s">
        <v>181</v>
      </c>
      <c r="G12" s="6" t="s">
        <v>181</v>
      </c>
      <c r="H12" s="6" t="s">
        <v>19</v>
      </c>
      <c r="I12" s="5" t="s">
        <v>182</v>
      </c>
      <c r="J12" s="5" t="s">
        <v>182</v>
      </c>
      <c r="K12" s="9" t="s">
        <v>123</v>
      </c>
      <c r="L12" s="10" t="s">
        <v>124</v>
      </c>
      <c r="M12" s="10" t="s">
        <v>23</v>
      </c>
      <c r="N12" s="5"/>
    </row>
    <row r="13" ht="75" spans="1:14">
      <c r="A13" s="4">
        <v>12</v>
      </c>
      <c r="B13" s="5" t="s">
        <v>183</v>
      </c>
      <c r="C13" s="6" t="s">
        <v>184</v>
      </c>
      <c r="D13" s="5" t="s">
        <v>185</v>
      </c>
      <c r="E13" s="5" t="s">
        <v>186</v>
      </c>
      <c r="F13" s="6" t="s">
        <v>187</v>
      </c>
      <c r="G13" s="6" t="s">
        <v>187</v>
      </c>
      <c r="H13" s="6" t="s">
        <v>188</v>
      </c>
      <c r="I13" s="5" t="s">
        <v>189</v>
      </c>
      <c r="J13" s="5" t="s">
        <v>189</v>
      </c>
      <c r="K13" s="9" t="s">
        <v>123</v>
      </c>
      <c r="L13" s="10" t="s">
        <v>124</v>
      </c>
      <c r="M13" s="10" t="s">
        <v>23</v>
      </c>
      <c r="N13" s="5"/>
    </row>
    <row r="14" ht="49.5" spans="1:14">
      <c r="A14" s="4">
        <v>13</v>
      </c>
      <c r="B14" s="5" t="s">
        <v>190</v>
      </c>
      <c r="C14" s="6" t="s">
        <v>191</v>
      </c>
      <c r="D14" s="5" t="s">
        <v>192</v>
      </c>
      <c r="E14" s="5" t="s">
        <v>193</v>
      </c>
      <c r="F14" s="6" t="s">
        <v>194</v>
      </c>
      <c r="G14" s="6" t="s">
        <v>194</v>
      </c>
      <c r="H14" s="6" t="s">
        <v>89</v>
      </c>
      <c r="I14" s="5" t="s">
        <v>195</v>
      </c>
      <c r="J14" s="5" t="s">
        <v>196</v>
      </c>
      <c r="K14" s="9" t="s">
        <v>123</v>
      </c>
      <c r="L14" s="10" t="s">
        <v>124</v>
      </c>
      <c r="M14" s="10" t="s">
        <v>23</v>
      </c>
      <c r="N14" s="5"/>
    </row>
    <row r="15" ht="48" spans="1:14">
      <c r="A15" s="4">
        <v>14</v>
      </c>
      <c r="B15" s="5" t="s">
        <v>197</v>
      </c>
      <c r="C15" s="6" t="s">
        <v>198</v>
      </c>
      <c r="D15" s="5" t="s">
        <v>199</v>
      </c>
      <c r="E15" s="5" t="s">
        <v>200</v>
      </c>
      <c r="F15" s="6" t="s">
        <v>201</v>
      </c>
      <c r="G15" s="6" t="s">
        <v>201</v>
      </c>
      <c r="H15" s="6" t="s">
        <v>19</v>
      </c>
      <c r="I15" s="5" t="s">
        <v>202</v>
      </c>
      <c r="J15" s="5" t="s">
        <v>202</v>
      </c>
      <c r="K15" s="9" t="s">
        <v>123</v>
      </c>
      <c r="L15" s="10" t="s">
        <v>124</v>
      </c>
      <c r="M15" s="10" t="s">
        <v>23</v>
      </c>
      <c r="N15" s="5"/>
    </row>
    <row r="16" ht="50.25" spans="1:14">
      <c r="A16" s="4">
        <v>15</v>
      </c>
      <c r="B16" s="5" t="s">
        <v>203</v>
      </c>
      <c r="C16" s="6" t="s">
        <v>204</v>
      </c>
      <c r="D16" s="5" t="s">
        <v>205</v>
      </c>
      <c r="E16" s="5" t="s">
        <v>206</v>
      </c>
      <c r="F16" s="6" t="s">
        <v>207</v>
      </c>
      <c r="G16" s="6" t="s">
        <v>207</v>
      </c>
      <c r="H16" s="6" t="s">
        <v>89</v>
      </c>
      <c r="I16" s="5" t="s">
        <v>208</v>
      </c>
      <c r="J16" s="5" t="s">
        <v>209</v>
      </c>
      <c r="K16" s="9" t="s">
        <v>123</v>
      </c>
      <c r="L16" s="10" t="s">
        <v>124</v>
      </c>
      <c r="M16" s="10" t="s">
        <v>23</v>
      </c>
      <c r="N16" s="5"/>
    </row>
    <row r="17" ht="61.5" spans="1:14">
      <c r="A17" s="4">
        <v>16</v>
      </c>
      <c r="B17" s="5" t="s">
        <v>210</v>
      </c>
      <c r="C17" s="6" t="s">
        <v>211</v>
      </c>
      <c r="D17" s="5" t="s">
        <v>212</v>
      </c>
      <c r="E17" s="5" t="s">
        <v>213</v>
      </c>
      <c r="F17" s="6" t="s">
        <v>214</v>
      </c>
      <c r="G17" s="6" t="s">
        <v>214</v>
      </c>
      <c r="H17" s="6" t="s">
        <v>89</v>
      </c>
      <c r="I17" s="5" t="s">
        <v>215</v>
      </c>
      <c r="J17" s="5" t="s">
        <v>216</v>
      </c>
      <c r="K17" s="9" t="s">
        <v>123</v>
      </c>
      <c r="L17" s="10" t="s">
        <v>124</v>
      </c>
      <c r="M17" s="10" t="s">
        <v>23</v>
      </c>
      <c r="N17" s="5"/>
    </row>
    <row r="18" ht="62.25" spans="1:14">
      <c r="A18" s="4">
        <v>17</v>
      </c>
      <c r="B18" s="5" t="s">
        <v>217</v>
      </c>
      <c r="C18" s="6" t="s">
        <v>218</v>
      </c>
      <c r="D18" s="5" t="s">
        <v>219</v>
      </c>
      <c r="E18" s="5" t="s">
        <v>220</v>
      </c>
      <c r="F18" s="6" t="s">
        <v>221</v>
      </c>
      <c r="G18" s="6" t="s">
        <v>221</v>
      </c>
      <c r="H18" s="6" t="s">
        <v>89</v>
      </c>
      <c r="I18" s="5" t="s">
        <v>222</v>
      </c>
      <c r="J18" s="5" t="s">
        <v>222</v>
      </c>
      <c r="K18" s="9" t="s">
        <v>123</v>
      </c>
      <c r="L18" s="10" t="s">
        <v>124</v>
      </c>
      <c r="M18" s="10" t="s">
        <v>23</v>
      </c>
      <c r="N18" s="5"/>
    </row>
    <row r="19" ht="49.5" spans="1:14">
      <c r="A19" s="4">
        <v>18</v>
      </c>
      <c r="B19" s="5" t="s">
        <v>223</v>
      </c>
      <c r="C19" s="6" t="s">
        <v>224</v>
      </c>
      <c r="D19" s="5" t="s">
        <v>225</v>
      </c>
      <c r="E19" s="5" t="s">
        <v>226</v>
      </c>
      <c r="F19" s="6" t="s">
        <v>227</v>
      </c>
      <c r="G19" s="6" t="s">
        <v>227</v>
      </c>
      <c r="H19" s="6" t="s">
        <v>89</v>
      </c>
      <c r="I19" s="5" t="s">
        <v>228</v>
      </c>
      <c r="J19" s="5" t="s">
        <v>228</v>
      </c>
      <c r="K19" s="9" t="s">
        <v>123</v>
      </c>
      <c r="L19" s="10" t="s">
        <v>124</v>
      </c>
      <c r="M19" s="10" t="s">
        <v>23</v>
      </c>
      <c r="N19" s="5"/>
    </row>
    <row r="20" ht="60" spans="1:14">
      <c r="A20" s="4">
        <v>19</v>
      </c>
      <c r="B20" s="5" t="s">
        <v>229</v>
      </c>
      <c r="C20" s="6" t="s">
        <v>230</v>
      </c>
      <c r="D20" s="5" t="s">
        <v>231</v>
      </c>
      <c r="E20" s="5" t="s">
        <v>232</v>
      </c>
      <c r="F20" s="6" t="s">
        <v>233</v>
      </c>
      <c r="G20" s="6" t="s">
        <v>233</v>
      </c>
      <c r="H20" s="6" t="s">
        <v>234</v>
      </c>
      <c r="I20" s="5" t="s">
        <v>235</v>
      </c>
      <c r="J20" s="5" t="s">
        <v>236</v>
      </c>
      <c r="K20" s="9" t="s">
        <v>123</v>
      </c>
      <c r="L20" s="10" t="s">
        <v>124</v>
      </c>
      <c r="M20" s="10" t="s">
        <v>23</v>
      </c>
      <c r="N20" s="5"/>
    </row>
    <row r="21" ht="48.75" spans="1:14">
      <c r="A21" s="4">
        <v>20</v>
      </c>
      <c r="B21" s="5" t="s">
        <v>237</v>
      </c>
      <c r="C21" s="6" t="s">
        <v>238</v>
      </c>
      <c r="D21" s="5" t="s">
        <v>239</v>
      </c>
      <c r="E21" s="5" t="s">
        <v>240</v>
      </c>
      <c r="F21" s="6" t="s">
        <v>241</v>
      </c>
      <c r="G21" s="6" t="s">
        <v>241</v>
      </c>
      <c r="H21" s="6" t="s">
        <v>89</v>
      </c>
      <c r="I21" s="5" t="s">
        <v>242</v>
      </c>
      <c r="J21" s="5" t="s">
        <v>243</v>
      </c>
      <c r="K21" s="9" t="s">
        <v>123</v>
      </c>
      <c r="L21" s="10" t="s">
        <v>124</v>
      </c>
      <c r="M21" s="10" t="s">
        <v>23</v>
      </c>
      <c r="N21" s="5"/>
    </row>
    <row r="22" ht="75" spans="1:14">
      <c r="A22" s="4">
        <v>21</v>
      </c>
      <c r="B22" s="5" t="s">
        <v>244</v>
      </c>
      <c r="C22" s="6" t="s">
        <v>245</v>
      </c>
      <c r="D22" s="5" t="s">
        <v>246</v>
      </c>
      <c r="E22" s="5" t="s">
        <v>247</v>
      </c>
      <c r="F22" s="6" t="s">
        <v>248</v>
      </c>
      <c r="G22" s="6" t="s">
        <v>248</v>
      </c>
      <c r="H22" s="6" t="s">
        <v>89</v>
      </c>
      <c r="I22" s="5" t="s">
        <v>249</v>
      </c>
      <c r="J22" s="5" t="s">
        <v>249</v>
      </c>
      <c r="K22" s="9" t="s">
        <v>123</v>
      </c>
      <c r="L22" s="10" t="s">
        <v>124</v>
      </c>
      <c r="M22" s="10" t="s">
        <v>23</v>
      </c>
      <c r="N22" s="5"/>
    </row>
    <row r="23" ht="48" spans="1:14">
      <c r="A23" s="4">
        <v>22</v>
      </c>
      <c r="B23" s="5" t="s">
        <v>250</v>
      </c>
      <c r="C23" s="6" t="s">
        <v>251</v>
      </c>
      <c r="D23" s="5" t="s">
        <v>252</v>
      </c>
      <c r="E23" s="5" t="s">
        <v>253</v>
      </c>
      <c r="F23" s="6" t="s">
        <v>254</v>
      </c>
      <c r="G23" s="6" t="s">
        <v>254</v>
      </c>
      <c r="H23" s="6" t="s">
        <v>19</v>
      </c>
      <c r="I23" s="5" t="s">
        <v>255</v>
      </c>
      <c r="J23" s="5" t="s">
        <v>255</v>
      </c>
      <c r="K23" s="9" t="s">
        <v>123</v>
      </c>
      <c r="L23" s="10" t="s">
        <v>124</v>
      </c>
      <c r="M23" s="10" t="s">
        <v>23</v>
      </c>
      <c r="N23" s="5"/>
    </row>
    <row r="24" ht="48.75" spans="1:14">
      <c r="A24" s="4">
        <v>23</v>
      </c>
      <c r="B24" s="5" t="s">
        <v>256</v>
      </c>
      <c r="C24" s="6" t="s">
        <v>257</v>
      </c>
      <c r="D24" s="5" t="s">
        <v>258</v>
      </c>
      <c r="E24" s="5" t="s">
        <v>259</v>
      </c>
      <c r="F24" s="6" t="s">
        <v>260</v>
      </c>
      <c r="G24" s="6" t="s">
        <v>260</v>
      </c>
      <c r="H24" s="6" t="s">
        <v>89</v>
      </c>
      <c r="I24" s="5" t="s">
        <v>261</v>
      </c>
      <c r="J24" s="5" t="s">
        <v>261</v>
      </c>
      <c r="K24" s="9" t="s">
        <v>123</v>
      </c>
      <c r="L24" s="10" t="s">
        <v>124</v>
      </c>
      <c r="M24" s="10" t="s">
        <v>23</v>
      </c>
      <c r="N24" s="5"/>
    </row>
    <row r="25" ht="60" spans="1:14">
      <c r="A25" s="4">
        <v>24</v>
      </c>
      <c r="B25" s="5" t="s">
        <v>262</v>
      </c>
      <c r="C25" s="6" t="s">
        <v>263</v>
      </c>
      <c r="D25" s="5" t="s">
        <v>264</v>
      </c>
      <c r="E25" s="5" t="s">
        <v>265</v>
      </c>
      <c r="F25" s="6" t="s">
        <v>266</v>
      </c>
      <c r="G25" s="6" t="s">
        <v>266</v>
      </c>
      <c r="H25" s="6" t="s">
        <v>267</v>
      </c>
      <c r="I25" s="5" t="s">
        <v>235</v>
      </c>
      <c r="J25" s="5" t="s">
        <v>236</v>
      </c>
      <c r="K25" s="9" t="s">
        <v>123</v>
      </c>
      <c r="L25" s="10" t="s">
        <v>124</v>
      </c>
      <c r="M25" s="10" t="s">
        <v>23</v>
      </c>
      <c r="N25" s="5"/>
    </row>
    <row r="26" ht="50.25" spans="1:14">
      <c r="A26" s="4">
        <v>25</v>
      </c>
      <c r="B26" s="5" t="s">
        <v>268</v>
      </c>
      <c r="C26" s="6" t="s">
        <v>269</v>
      </c>
      <c r="D26" s="5" t="s">
        <v>270</v>
      </c>
      <c r="E26" s="5" t="s">
        <v>271</v>
      </c>
      <c r="F26" s="6" t="s">
        <v>272</v>
      </c>
      <c r="G26" s="6" t="s">
        <v>272</v>
      </c>
      <c r="H26" s="6" t="s">
        <v>89</v>
      </c>
      <c r="I26" s="5" t="s">
        <v>273</v>
      </c>
      <c r="J26" s="5" t="s">
        <v>274</v>
      </c>
      <c r="K26" s="9" t="s">
        <v>123</v>
      </c>
      <c r="L26" s="10" t="s">
        <v>124</v>
      </c>
      <c r="M26" s="10" t="s">
        <v>23</v>
      </c>
      <c r="N26" s="5"/>
    </row>
    <row r="27" ht="50.25" spans="1:14">
      <c r="A27" s="4">
        <v>26</v>
      </c>
      <c r="B27" s="5" t="s">
        <v>275</v>
      </c>
      <c r="C27" s="6" t="s">
        <v>276</v>
      </c>
      <c r="D27" s="5" t="s">
        <v>277</v>
      </c>
      <c r="E27" s="5" t="s">
        <v>278</v>
      </c>
      <c r="F27" s="6" t="s">
        <v>279</v>
      </c>
      <c r="G27" s="6" t="s">
        <v>279</v>
      </c>
      <c r="H27" s="6" t="s">
        <v>89</v>
      </c>
      <c r="I27" s="5" t="s">
        <v>280</v>
      </c>
      <c r="J27" s="5" t="s">
        <v>281</v>
      </c>
      <c r="K27" s="9" t="s">
        <v>123</v>
      </c>
      <c r="L27" s="10" t="s">
        <v>124</v>
      </c>
      <c r="M27" s="10" t="s">
        <v>23</v>
      </c>
      <c r="N27" s="5"/>
    </row>
    <row r="28" ht="75" spans="1:14">
      <c r="A28" s="4">
        <v>27</v>
      </c>
      <c r="B28" s="5" t="s">
        <v>282</v>
      </c>
      <c r="C28" s="6" t="s">
        <v>283</v>
      </c>
      <c r="D28" s="5" t="s">
        <v>284</v>
      </c>
      <c r="E28" s="5" t="s">
        <v>285</v>
      </c>
      <c r="F28" s="6" t="s">
        <v>286</v>
      </c>
      <c r="G28" s="6" t="s">
        <v>286</v>
      </c>
      <c r="H28" s="6" t="s">
        <v>267</v>
      </c>
      <c r="I28" s="5" t="s">
        <v>235</v>
      </c>
      <c r="J28" s="5" t="s">
        <v>235</v>
      </c>
      <c r="K28" s="9" t="s">
        <v>123</v>
      </c>
      <c r="L28" s="10" t="s">
        <v>124</v>
      </c>
      <c r="M28" s="10" t="s">
        <v>23</v>
      </c>
      <c r="N28" s="5"/>
    </row>
    <row r="29" ht="48.75" spans="1:14">
      <c r="A29" s="4">
        <v>28</v>
      </c>
      <c r="B29" s="5" t="s">
        <v>287</v>
      </c>
      <c r="C29" s="6" t="s">
        <v>288</v>
      </c>
      <c r="D29" s="5" t="s">
        <v>289</v>
      </c>
      <c r="E29" s="5" t="s">
        <v>285</v>
      </c>
      <c r="F29" s="6" t="s">
        <v>290</v>
      </c>
      <c r="G29" s="6" t="s">
        <v>290</v>
      </c>
      <c r="H29" s="6" t="s">
        <v>89</v>
      </c>
      <c r="I29" s="5" t="s">
        <v>291</v>
      </c>
      <c r="J29" s="5" t="s">
        <v>291</v>
      </c>
      <c r="K29" s="9" t="s">
        <v>123</v>
      </c>
      <c r="L29" s="10" t="s">
        <v>124</v>
      </c>
      <c r="M29" s="10" t="s">
        <v>23</v>
      </c>
      <c r="N29" s="5"/>
    </row>
    <row r="30" ht="61.5" spans="1:14">
      <c r="A30" s="4">
        <v>29</v>
      </c>
      <c r="B30" s="5" t="s">
        <v>292</v>
      </c>
      <c r="C30" s="6" t="s">
        <v>293</v>
      </c>
      <c r="D30" s="5" t="s">
        <v>294</v>
      </c>
      <c r="E30" s="5" t="s">
        <v>295</v>
      </c>
      <c r="F30" s="6" t="s">
        <v>296</v>
      </c>
      <c r="G30" s="6" t="s">
        <v>296</v>
      </c>
      <c r="H30" s="6" t="s">
        <v>267</v>
      </c>
      <c r="I30" s="5" t="s">
        <v>235</v>
      </c>
      <c r="J30" s="5" t="s">
        <v>235</v>
      </c>
      <c r="K30" s="9" t="s">
        <v>123</v>
      </c>
      <c r="L30" s="10" t="s">
        <v>124</v>
      </c>
      <c r="M30" s="10" t="s">
        <v>23</v>
      </c>
      <c r="N30" s="5"/>
    </row>
    <row r="31" ht="62.25" spans="1:14">
      <c r="A31" s="4">
        <v>30</v>
      </c>
      <c r="B31" s="5" t="s">
        <v>297</v>
      </c>
      <c r="C31" s="6" t="s">
        <v>298</v>
      </c>
      <c r="D31" s="5" t="s">
        <v>299</v>
      </c>
      <c r="E31" s="5" t="s">
        <v>300</v>
      </c>
      <c r="F31" s="6" t="s">
        <v>301</v>
      </c>
      <c r="G31" s="6" t="s">
        <v>301</v>
      </c>
      <c r="H31" s="6" t="s">
        <v>89</v>
      </c>
      <c r="I31" s="5" t="s">
        <v>302</v>
      </c>
      <c r="J31" s="5" t="s">
        <v>303</v>
      </c>
      <c r="K31" s="9" t="s">
        <v>123</v>
      </c>
      <c r="L31" s="10" t="s">
        <v>124</v>
      </c>
      <c r="M31" s="10" t="s">
        <v>23</v>
      </c>
      <c r="N31" s="5"/>
    </row>
    <row r="32" ht="50.25" spans="1:14">
      <c r="A32" s="4">
        <v>31</v>
      </c>
      <c r="B32" s="5" t="s">
        <v>304</v>
      </c>
      <c r="C32" s="6" t="s">
        <v>305</v>
      </c>
      <c r="D32" s="5" t="s">
        <v>306</v>
      </c>
      <c r="E32" s="5" t="s">
        <v>307</v>
      </c>
      <c r="F32" s="6" t="s">
        <v>308</v>
      </c>
      <c r="G32" s="6" t="s">
        <v>308</v>
      </c>
      <c r="H32" s="6" t="s">
        <v>89</v>
      </c>
      <c r="I32" s="5" t="s">
        <v>309</v>
      </c>
      <c r="J32" s="5" t="s">
        <v>310</v>
      </c>
      <c r="K32" s="9" t="s">
        <v>123</v>
      </c>
      <c r="L32" s="10" t="s">
        <v>124</v>
      </c>
      <c r="M32" s="10" t="s">
        <v>23</v>
      </c>
      <c r="N32" s="5"/>
    </row>
    <row r="33" ht="62.25" spans="1:14">
      <c r="A33" s="4">
        <v>32</v>
      </c>
      <c r="B33" s="5" t="s">
        <v>311</v>
      </c>
      <c r="C33" s="6" t="s">
        <v>312</v>
      </c>
      <c r="D33" s="5" t="s">
        <v>313</v>
      </c>
      <c r="E33" s="5" t="s">
        <v>314</v>
      </c>
      <c r="F33" s="6" t="s">
        <v>315</v>
      </c>
      <c r="G33" s="6" t="s">
        <v>315</v>
      </c>
      <c r="H33" s="6" t="s">
        <v>316</v>
      </c>
      <c r="I33" s="5" t="s">
        <v>110</v>
      </c>
      <c r="J33" s="5" t="s">
        <v>91</v>
      </c>
      <c r="K33" s="9" t="s">
        <v>123</v>
      </c>
      <c r="L33" s="10" t="s">
        <v>124</v>
      </c>
      <c r="M33" s="10" t="s">
        <v>23</v>
      </c>
      <c r="N33" s="5"/>
    </row>
    <row r="34" ht="62.25" spans="1:14">
      <c r="A34" s="4">
        <v>33</v>
      </c>
      <c r="B34" s="5" t="s">
        <v>317</v>
      </c>
      <c r="C34" s="6" t="s">
        <v>318</v>
      </c>
      <c r="D34" s="5" t="s">
        <v>319</v>
      </c>
      <c r="E34" s="5" t="s">
        <v>320</v>
      </c>
      <c r="F34" s="6" t="s">
        <v>321</v>
      </c>
      <c r="G34" s="6" t="s">
        <v>321</v>
      </c>
      <c r="H34" s="6" t="s">
        <v>89</v>
      </c>
      <c r="I34" s="5" t="s">
        <v>322</v>
      </c>
      <c r="J34" s="5" t="s">
        <v>323</v>
      </c>
      <c r="K34" s="9" t="s">
        <v>123</v>
      </c>
      <c r="L34" s="10" t="s">
        <v>124</v>
      </c>
      <c r="M34" s="10" t="s">
        <v>23</v>
      </c>
      <c r="N34" s="5"/>
    </row>
    <row r="35" ht="60" spans="1:14">
      <c r="A35" s="4">
        <v>34</v>
      </c>
      <c r="B35" s="5" t="s">
        <v>324</v>
      </c>
      <c r="C35" s="6" t="s">
        <v>325</v>
      </c>
      <c r="D35" s="5" t="s">
        <v>326</v>
      </c>
      <c r="E35" s="5" t="s">
        <v>327</v>
      </c>
      <c r="F35" s="6" t="s">
        <v>328</v>
      </c>
      <c r="G35" s="6" t="s">
        <v>328</v>
      </c>
      <c r="H35" s="6" t="s">
        <v>267</v>
      </c>
      <c r="I35" s="5" t="s">
        <v>235</v>
      </c>
      <c r="J35" s="5" t="s">
        <v>235</v>
      </c>
      <c r="K35" s="9" t="s">
        <v>123</v>
      </c>
      <c r="L35" s="10" t="s">
        <v>124</v>
      </c>
      <c r="M35" s="10" t="s">
        <v>23</v>
      </c>
      <c r="N35" s="5"/>
    </row>
    <row r="36" ht="49.5" spans="1:14">
      <c r="A36" s="4">
        <v>35</v>
      </c>
      <c r="B36" s="5" t="s">
        <v>329</v>
      </c>
      <c r="C36" s="6" t="s">
        <v>330</v>
      </c>
      <c r="D36" s="5" t="s">
        <v>331</v>
      </c>
      <c r="E36" s="5" t="s">
        <v>332</v>
      </c>
      <c r="F36" s="6" t="s">
        <v>333</v>
      </c>
      <c r="G36" s="6" t="s">
        <v>333</v>
      </c>
      <c r="H36" s="6" t="s">
        <v>89</v>
      </c>
      <c r="I36" s="5" t="s">
        <v>334</v>
      </c>
      <c r="J36" s="5" t="s">
        <v>334</v>
      </c>
      <c r="K36" s="9" t="s">
        <v>123</v>
      </c>
      <c r="L36" s="10" t="s">
        <v>124</v>
      </c>
      <c r="M36" s="10" t="s">
        <v>23</v>
      </c>
      <c r="N36" s="5"/>
    </row>
    <row r="37" ht="60" spans="1:14">
      <c r="A37" s="4">
        <v>36</v>
      </c>
      <c r="B37" s="5" t="s">
        <v>335</v>
      </c>
      <c r="C37" s="6" t="s">
        <v>336</v>
      </c>
      <c r="D37" s="5" t="s">
        <v>337</v>
      </c>
      <c r="E37" s="5" t="s">
        <v>332</v>
      </c>
      <c r="F37" s="6" t="s">
        <v>338</v>
      </c>
      <c r="G37" s="6" t="s">
        <v>338</v>
      </c>
      <c r="H37" s="6" t="s">
        <v>89</v>
      </c>
      <c r="I37" s="5" t="s">
        <v>339</v>
      </c>
      <c r="J37" s="5" t="s">
        <v>339</v>
      </c>
      <c r="K37" s="9" t="s">
        <v>123</v>
      </c>
      <c r="L37" s="10" t="s">
        <v>124</v>
      </c>
      <c r="M37" s="10" t="s">
        <v>23</v>
      </c>
      <c r="N37" s="5"/>
    </row>
    <row r="38" ht="38.25" spans="1:14">
      <c r="A38" s="4">
        <v>37</v>
      </c>
      <c r="B38" s="5" t="s">
        <v>340</v>
      </c>
      <c r="C38" s="6" t="s">
        <v>341</v>
      </c>
      <c r="D38" s="5" t="s">
        <v>342</v>
      </c>
      <c r="E38" s="5" t="s">
        <v>343</v>
      </c>
      <c r="F38" s="6" t="s">
        <v>344</v>
      </c>
      <c r="G38" s="6" t="s">
        <v>344</v>
      </c>
      <c r="H38" s="6" t="s">
        <v>19</v>
      </c>
      <c r="I38" s="5" t="s">
        <v>19</v>
      </c>
      <c r="J38" s="5" t="s">
        <v>345</v>
      </c>
      <c r="K38" s="9" t="s">
        <v>123</v>
      </c>
      <c r="L38" s="10" t="s">
        <v>124</v>
      </c>
      <c r="M38" s="10" t="s">
        <v>23</v>
      </c>
      <c r="N38" s="5"/>
    </row>
    <row r="39" ht="60" spans="1:14">
      <c r="A39" s="4">
        <v>38</v>
      </c>
      <c r="B39" s="5" t="s">
        <v>346</v>
      </c>
      <c r="C39" s="6" t="s">
        <v>347</v>
      </c>
      <c r="D39" s="5" t="s">
        <v>348</v>
      </c>
      <c r="E39" s="5" t="s">
        <v>349</v>
      </c>
      <c r="F39" s="6" t="s">
        <v>350</v>
      </c>
      <c r="G39" s="6" t="s">
        <v>350</v>
      </c>
      <c r="H39" s="6" t="s">
        <v>19</v>
      </c>
      <c r="I39" s="5" t="s">
        <v>19</v>
      </c>
      <c r="J39" s="5" t="s">
        <v>351</v>
      </c>
      <c r="K39" s="9" t="s">
        <v>123</v>
      </c>
      <c r="L39" s="10" t="s">
        <v>124</v>
      </c>
      <c r="M39" s="10" t="s">
        <v>23</v>
      </c>
      <c r="N39" s="5"/>
    </row>
    <row r="40" ht="38.25" spans="1:14">
      <c r="A40" s="4">
        <v>39</v>
      </c>
      <c r="B40" s="5" t="s">
        <v>352</v>
      </c>
      <c r="C40" s="6" t="s">
        <v>353</v>
      </c>
      <c r="D40" s="5" t="s">
        <v>354</v>
      </c>
      <c r="E40" s="5" t="s">
        <v>355</v>
      </c>
      <c r="F40" s="6" t="s">
        <v>356</v>
      </c>
      <c r="G40" s="6" t="s">
        <v>356</v>
      </c>
      <c r="H40" s="6" t="s">
        <v>19</v>
      </c>
      <c r="I40" s="5" t="s">
        <v>357</v>
      </c>
      <c r="J40" s="5" t="s">
        <v>357</v>
      </c>
      <c r="K40" s="9" t="s">
        <v>123</v>
      </c>
      <c r="L40" s="10" t="s">
        <v>124</v>
      </c>
      <c r="M40" s="10" t="s">
        <v>23</v>
      </c>
      <c r="N40" s="5"/>
    </row>
    <row r="41" ht="62.25" spans="1:14">
      <c r="A41" s="4">
        <v>40</v>
      </c>
      <c r="B41" s="5" t="s">
        <v>358</v>
      </c>
      <c r="C41" s="6" t="s">
        <v>359</v>
      </c>
      <c r="D41" s="5" t="s">
        <v>360</v>
      </c>
      <c r="E41" s="5" t="s">
        <v>361</v>
      </c>
      <c r="F41" s="6" t="s">
        <v>362</v>
      </c>
      <c r="G41" s="6" t="s">
        <v>362</v>
      </c>
      <c r="H41" s="6" t="s">
        <v>19</v>
      </c>
      <c r="I41" s="5" t="s">
        <v>19</v>
      </c>
      <c r="J41" s="5" t="s">
        <v>363</v>
      </c>
      <c r="K41" s="9" t="s">
        <v>123</v>
      </c>
      <c r="L41" s="10" t="s">
        <v>124</v>
      </c>
      <c r="M41" s="10" t="s">
        <v>23</v>
      </c>
      <c r="N41" s="5"/>
    </row>
    <row r="42" ht="48.75" spans="1:14">
      <c r="A42" s="4">
        <v>41</v>
      </c>
      <c r="B42" s="5" t="s">
        <v>364</v>
      </c>
      <c r="C42" s="6" t="s">
        <v>365</v>
      </c>
      <c r="D42" s="5" t="s">
        <v>366</v>
      </c>
      <c r="E42" s="5" t="s">
        <v>367</v>
      </c>
      <c r="F42" s="6" t="s">
        <v>368</v>
      </c>
      <c r="G42" s="6" t="s">
        <v>368</v>
      </c>
      <c r="H42" s="6" t="s">
        <v>19</v>
      </c>
      <c r="I42" s="5" t="s">
        <v>369</v>
      </c>
      <c r="J42" s="5" t="s">
        <v>291</v>
      </c>
      <c r="K42" s="9" t="s">
        <v>123</v>
      </c>
      <c r="L42" s="10" t="s">
        <v>124</v>
      </c>
      <c r="M42" s="10" t="s">
        <v>23</v>
      </c>
      <c r="N42" s="5"/>
    </row>
    <row r="43" ht="48.75" spans="1:14">
      <c r="A43" s="4">
        <v>42</v>
      </c>
      <c r="B43" s="5" t="s">
        <v>370</v>
      </c>
      <c r="C43" s="6" t="s">
        <v>371</v>
      </c>
      <c r="D43" s="5" t="s">
        <v>372</v>
      </c>
      <c r="E43" s="5" t="s">
        <v>373</v>
      </c>
      <c r="F43" s="6" t="s">
        <v>374</v>
      </c>
      <c r="G43" s="6" t="s">
        <v>374</v>
      </c>
      <c r="H43" s="6" t="s">
        <v>89</v>
      </c>
      <c r="I43" s="5" t="s">
        <v>375</v>
      </c>
      <c r="J43" s="5" t="s">
        <v>375</v>
      </c>
      <c r="K43" s="9" t="s">
        <v>123</v>
      </c>
      <c r="L43" s="10" t="s">
        <v>124</v>
      </c>
      <c r="M43" s="10" t="s">
        <v>23</v>
      </c>
      <c r="N43" s="5"/>
    </row>
    <row r="44" ht="38.25" spans="1:14">
      <c r="A44" s="4">
        <v>43</v>
      </c>
      <c r="B44" s="5" t="s">
        <v>376</v>
      </c>
      <c r="C44" s="6" t="s">
        <v>377</v>
      </c>
      <c r="D44" s="5" t="s">
        <v>378</v>
      </c>
      <c r="E44" s="5" t="s">
        <v>379</v>
      </c>
      <c r="F44" s="6" t="s">
        <v>380</v>
      </c>
      <c r="G44" s="6" t="s">
        <v>380</v>
      </c>
      <c r="H44" s="6" t="s">
        <v>89</v>
      </c>
      <c r="I44" s="5" t="s">
        <v>381</v>
      </c>
      <c r="J44" s="5" t="s">
        <v>382</v>
      </c>
      <c r="K44" s="9" t="s">
        <v>123</v>
      </c>
      <c r="L44" s="10" t="s">
        <v>124</v>
      </c>
      <c r="M44" s="10" t="s">
        <v>23</v>
      </c>
      <c r="N44" s="5"/>
    </row>
    <row r="45" ht="38.25" spans="1:14">
      <c r="A45" s="4">
        <v>44</v>
      </c>
      <c r="B45" s="5" t="s">
        <v>383</v>
      </c>
      <c r="C45" s="6" t="s">
        <v>384</v>
      </c>
      <c r="D45" s="5" t="s">
        <v>385</v>
      </c>
      <c r="E45" s="5" t="s">
        <v>386</v>
      </c>
      <c r="F45" s="6" t="s">
        <v>387</v>
      </c>
      <c r="G45" s="6" t="s">
        <v>387</v>
      </c>
      <c r="H45" s="6" t="s">
        <v>19</v>
      </c>
      <c r="I45" s="5" t="s">
        <v>388</v>
      </c>
      <c r="J45" s="5" t="s">
        <v>388</v>
      </c>
      <c r="K45" s="9" t="s">
        <v>21</v>
      </c>
      <c r="L45" s="10" t="s">
        <v>124</v>
      </c>
      <c r="M45" s="10" t="s">
        <v>23</v>
      </c>
      <c r="N45" s="5"/>
    </row>
    <row r="46" ht="38.25" spans="1:14">
      <c r="A46" s="4">
        <v>45</v>
      </c>
      <c r="B46" s="5" t="s">
        <v>389</v>
      </c>
      <c r="C46" s="6" t="s">
        <v>390</v>
      </c>
      <c r="D46" s="5" t="s">
        <v>391</v>
      </c>
      <c r="E46" s="5" t="s">
        <v>392</v>
      </c>
      <c r="F46" s="6" t="s">
        <v>393</v>
      </c>
      <c r="G46" s="6" t="s">
        <v>393</v>
      </c>
      <c r="H46" s="6" t="s">
        <v>19</v>
      </c>
      <c r="I46" s="5" t="s">
        <v>394</v>
      </c>
      <c r="J46" s="5" t="s">
        <v>395</v>
      </c>
      <c r="K46" s="9" t="s">
        <v>21</v>
      </c>
      <c r="L46" s="10" t="s">
        <v>124</v>
      </c>
      <c r="M46" s="10" t="s">
        <v>23</v>
      </c>
      <c r="N46" s="5"/>
    </row>
    <row r="47" ht="60" spans="1:14">
      <c r="A47" s="4">
        <v>46</v>
      </c>
      <c r="B47" s="5" t="s">
        <v>396</v>
      </c>
      <c r="C47" s="6" t="s">
        <v>397</v>
      </c>
      <c r="D47" s="5" t="s">
        <v>398</v>
      </c>
      <c r="E47" s="5" t="s">
        <v>399</v>
      </c>
      <c r="F47" s="6" t="s">
        <v>400</v>
      </c>
      <c r="G47" s="6" t="s">
        <v>400</v>
      </c>
      <c r="H47" s="6" t="s">
        <v>19</v>
      </c>
      <c r="I47" s="5" t="s">
        <v>19</v>
      </c>
      <c r="J47" s="5" t="s">
        <v>401</v>
      </c>
      <c r="K47" s="9" t="s">
        <v>21</v>
      </c>
      <c r="L47" s="10" t="s">
        <v>124</v>
      </c>
      <c r="M47" s="10" t="s">
        <v>23</v>
      </c>
      <c r="N47" s="5"/>
    </row>
    <row r="48" ht="38.25" spans="1:14">
      <c r="A48" s="4">
        <v>47</v>
      </c>
      <c r="B48" s="5" t="s">
        <v>402</v>
      </c>
      <c r="C48" s="6" t="s">
        <v>403</v>
      </c>
      <c r="D48" s="5" t="s">
        <v>404</v>
      </c>
      <c r="E48" s="5" t="s">
        <v>405</v>
      </c>
      <c r="F48" s="6" t="s">
        <v>406</v>
      </c>
      <c r="G48" s="6" t="s">
        <v>406</v>
      </c>
      <c r="H48" s="6" t="s">
        <v>19</v>
      </c>
      <c r="I48" s="5" t="s">
        <v>407</v>
      </c>
      <c r="J48" s="5" t="s">
        <v>407</v>
      </c>
      <c r="K48" s="9" t="s">
        <v>21</v>
      </c>
      <c r="L48" s="10" t="s">
        <v>124</v>
      </c>
      <c r="M48" s="10" t="s">
        <v>23</v>
      </c>
      <c r="N48" s="5"/>
    </row>
    <row r="49" ht="49.5" spans="1:14">
      <c r="A49" s="4">
        <v>48</v>
      </c>
      <c r="B49" s="5" t="s">
        <v>408</v>
      </c>
      <c r="C49" s="6" t="s">
        <v>409</v>
      </c>
      <c r="D49" s="5" t="s">
        <v>410</v>
      </c>
      <c r="E49" s="5" t="s">
        <v>411</v>
      </c>
      <c r="F49" s="6" t="s">
        <v>412</v>
      </c>
      <c r="G49" s="6" t="s">
        <v>412</v>
      </c>
      <c r="H49" s="6" t="s">
        <v>19</v>
      </c>
      <c r="I49" s="5" t="s">
        <v>413</v>
      </c>
      <c r="J49" s="5" t="s">
        <v>413</v>
      </c>
      <c r="K49" s="9" t="s">
        <v>21</v>
      </c>
      <c r="L49" s="10" t="s">
        <v>124</v>
      </c>
      <c r="M49" s="10" t="s">
        <v>23</v>
      </c>
      <c r="N49" s="5"/>
    </row>
    <row r="50" ht="49.5" spans="1:14">
      <c r="A50" s="4">
        <v>49</v>
      </c>
      <c r="B50" s="5" t="s">
        <v>414</v>
      </c>
      <c r="C50" s="6" t="s">
        <v>415</v>
      </c>
      <c r="D50" s="5" t="s">
        <v>416</v>
      </c>
      <c r="E50" s="5" t="s">
        <v>417</v>
      </c>
      <c r="F50" s="6" t="s">
        <v>418</v>
      </c>
      <c r="G50" s="6" t="s">
        <v>418</v>
      </c>
      <c r="H50" s="6" t="s">
        <v>19</v>
      </c>
      <c r="I50" s="5" t="s">
        <v>419</v>
      </c>
      <c r="J50" s="5" t="s">
        <v>419</v>
      </c>
      <c r="K50" s="9" t="s">
        <v>21</v>
      </c>
      <c r="L50" s="10" t="s">
        <v>124</v>
      </c>
      <c r="M50" s="10" t="s">
        <v>23</v>
      </c>
      <c r="N50" s="5"/>
    </row>
    <row r="51" ht="48" spans="1:14">
      <c r="A51" s="4">
        <v>50</v>
      </c>
      <c r="B51" s="5" t="s">
        <v>420</v>
      </c>
      <c r="C51" s="6" t="s">
        <v>421</v>
      </c>
      <c r="D51" s="5" t="s">
        <v>422</v>
      </c>
      <c r="E51" s="5" t="s">
        <v>423</v>
      </c>
      <c r="F51" s="6" t="s">
        <v>424</v>
      </c>
      <c r="G51" s="6" t="s">
        <v>424</v>
      </c>
      <c r="H51" s="6" t="s">
        <v>19</v>
      </c>
      <c r="I51" s="5" t="s">
        <v>19</v>
      </c>
      <c r="J51" s="5" t="s">
        <v>425</v>
      </c>
      <c r="K51" s="9" t="s">
        <v>21</v>
      </c>
      <c r="L51" s="10" t="s">
        <v>124</v>
      </c>
      <c r="M51" s="10" t="s">
        <v>23</v>
      </c>
      <c r="N51" s="5"/>
    </row>
    <row r="52" ht="48" spans="1:14">
      <c r="A52" s="4">
        <v>51</v>
      </c>
      <c r="B52" s="5" t="s">
        <v>426</v>
      </c>
      <c r="C52" s="6" t="s">
        <v>427</v>
      </c>
      <c r="D52" s="5" t="s">
        <v>428</v>
      </c>
      <c r="E52" s="5" t="s">
        <v>429</v>
      </c>
      <c r="F52" s="6" t="s">
        <v>430</v>
      </c>
      <c r="G52" s="6" t="s">
        <v>430</v>
      </c>
      <c r="H52" s="6" t="s">
        <v>19</v>
      </c>
      <c r="I52" s="5" t="s">
        <v>19</v>
      </c>
      <c r="J52" s="5" t="s">
        <v>363</v>
      </c>
      <c r="K52" s="9" t="s">
        <v>21</v>
      </c>
      <c r="L52" s="10" t="s">
        <v>124</v>
      </c>
      <c r="M52" s="10" t="s">
        <v>23</v>
      </c>
      <c r="N52" s="5"/>
    </row>
    <row r="53" ht="48.75" spans="1:14">
      <c r="A53" s="4">
        <v>52</v>
      </c>
      <c r="B53" s="5" t="s">
        <v>431</v>
      </c>
      <c r="C53" s="6" t="s">
        <v>432</v>
      </c>
      <c r="D53" s="5" t="s">
        <v>433</v>
      </c>
      <c r="E53" s="5" t="s">
        <v>434</v>
      </c>
      <c r="F53" s="6" t="s">
        <v>435</v>
      </c>
      <c r="G53" s="6" t="s">
        <v>435</v>
      </c>
      <c r="H53" s="6" t="s">
        <v>19</v>
      </c>
      <c r="I53" s="5" t="s">
        <v>436</v>
      </c>
      <c r="J53" s="5" t="s">
        <v>436</v>
      </c>
      <c r="K53" s="9" t="s">
        <v>21</v>
      </c>
      <c r="L53" s="10" t="s">
        <v>124</v>
      </c>
      <c r="M53" s="10" t="s">
        <v>23</v>
      </c>
      <c r="N53" s="5"/>
    </row>
    <row r="54" ht="49.5" spans="1:14">
      <c r="A54" s="4">
        <v>53</v>
      </c>
      <c r="B54" s="5" t="s">
        <v>437</v>
      </c>
      <c r="C54" s="6" t="s">
        <v>438</v>
      </c>
      <c r="D54" s="5" t="s">
        <v>439</v>
      </c>
      <c r="E54" s="5" t="s">
        <v>440</v>
      </c>
      <c r="F54" s="6" t="s">
        <v>441</v>
      </c>
      <c r="G54" s="6" t="s">
        <v>441</v>
      </c>
      <c r="H54" s="6" t="s">
        <v>19</v>
      </c>
      <c r="I54" s="5" t="s">
        <v>442</v>
      </c>
      <c r="J54" s="5" t="s">
        <v>442</v>
      </c>
      <c r="K54" s="9" t="s">
        <v>21</v>
      </c>
      <c r="L54" s="10" t="s">
        <v>124</v>
      </c>
      <c r="M54" s="10" t="s">
        <v>23</v>
      </c>
      <c r="N54" s="5"/>
    </row>
    <row r="55" ht="38.25" spans="1:14">
      <c r="A55" s="4">
        <v>54</v>
      </c>
      <c r="B55" s="5" t="s">
        <v>443</v>
      </c>
      <c r="C55" s="6" t="s">
        <v>444</v>
      </c>
      <c r="D55" s="5" t="s">
        <v>445</v>
      </c>
      <c r="E55" s="5" t="s">
        <v>446</v>
      </c>
      <c r="F55" s="6" t="s">
        <v>447</v>
      </c>
      <c r="G55" s="6" t="s">
        <v>447</v>
      </c>
      <c r="H55" s="6" t="s">
        <v>19</v>
      </c>
      <c r="I55" s="5" t="s">
        <v>448</v>
      </c>
      <c r="J55" s="5" t="s">
        <v>448</v>
      </c>
      <c r="K55" s="9" t="s">
        <v>21</v>
      </c>
      <c r="L55" s="10" t="s">
        <v>124</v>
      </c>
      <c r="M55" s="10" t="s">
        <v>23</v>
      </c>
      <c r="N55" s="5"/>
    </row>
    <row r="56" ht="48" spans="1:14">
      <c r="A56" s="4">
        <v>55</v>
      </c>
      <c r="B56" s="5" t="s">
        <v>449</v>
      </c>
      <c r="C56" s="6" t="s">
        <v>450</v>
      </c>
      <c r="D56" s="5" t="s">
        <v>451</v>
      </c>
      <c r="E56" s="5" t="s">
        <v>452</v>
      </c>
      <c r="F56" s="6" t="s">
        <v>453</v>
      </c>
      <c r="G56" s="6" t="s">
        <v>453</v>
      </c>
      <c r="H56" s="6" t="s">
        <v>19</v>
      </c>
      <c r="I56" s="5" t="s">
        <v>109</v>
      </c>
      <c r="J56" s="5" t="s">
        <v>176</v>
      </c>
      <c r="K56" s="9" t="s">
        <v>21</v>
      </c>
      <c r="L56" s="10" t="s">
        <v>124</v>
      </c>
      <c r="M56" s="10" t="s">
        <v>23</v>
      </c>
      <c r="N56" s="5"/>
    </row>
    <row r="57" ht="48" spans="1:14">
      <c r="A57" s="4">
        <v>56</v>
      </c>
      <c r="B57" s="5" t="s">
        <v>454</v>
      </c>
      <c r="C57" s="6" t="s">
        <v>455</v>
      </c>
      <c r="D57" s="5" t="s">
        <v>456</v>
      </c>
      <c r="E57" s="5" t="s">
        <v>457</v>
      </c>
      <c r="F57" s="6" t="s">
        <v>458</v>
      </c>
      <c r="G57" s="6" t="s">
        <v>458</v>
      </c>
      <c r="H57" s="6" t="s">
        <v>19</v>
      </c>
      <c r="I57" s="5" t="s">
        <v>459</v>
      </c>
      <c r="J57" s="5" t="s">
        <v>460</v>
      </c>
      <c r="K57" s="9" t="s">
        <v>21</v>
      </c>
      <c r="L57" s="10" t="s">
        <v>124</v>
      </c>
      <c r="M57" s="10" t="s">
        <v>23</v>
      </c>
      <c r="N57" s="5"/>
    </row>
  </sheetData>
  <conditionalFormatting sqref="B1">
    <cfRule type="duplicateValues" dxfId="0" priority="16"/>
    <cfRule type="duplicateValues" dxfId="0" priority="15"/>
    <cfRule type="duplicateValues" dxfId="0" priority="14"/>
  </conditionalFormatting>
  <conditionalFormatting sqref="C1">
    <cfRule type="duplicateValues" dxfId="0" priority="18"/>
    <cfRule type="duplicateValues" dxfId="0" priority="17"/>
    <cfRule type="duplicateValues" dxfId="0" priority="13"/>
  </conditionalFormatting>
  <conditionalFormatting sqref="B2:B9 B10:B14 B15:B19 B20:B30 B31:B44">
    <cfRule type="duplicateValues" dxfId="0" priority="4"/>
    <cfRule type="duplicateValues" dxfId="0" priority="3"/>
    <cfRule type="duplicateValues" dxfId="0" priority="2"/>
  </conditionalFormatting>
  <conditionalFormatting sqref="C2:C9 C10:C14 C15:C19 C20:C30 C31:C44 C45 C46:C48 C49:C50 C51:C52 C53:C54 C55 C56 C57">
    <cfRule type="duplicateValues" dxfId="0" priority="6"/>
    <cfRule type="duplicateValues" dxfId="0" priority="5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zoomScale="130" zoomScaleNormal="130" workbookViewId="0">
      <selection activeCell="C3" sqref="C3"/>
    </sheetView>
  </sheetViews>
  <sheetFormatPr defaultColWidth="9" defaultRowHeight="13.5" outlineLevelRow="1"/>
  <cols>
    <col min="1" max="1" width="4.25" customWidth="1"/>
    <col min="2" max="2" width="10.5833333333333" customWidth="1"/>
    <col min="3" max="3" width="9.85" customWidth="1"/>
    <col min="4" max="4" width="8.09166666666667" customWidth="1"/>
    <col min="5" max="5" width="6.75" customWidth="1"/>
    <col min="6" max="8" width="13.625" customWidth="1"/>
    <col min="9" max="9" width="6.875" customWidth="1"/>
    <col min="10" max="10" width="6.75" customWidth="1"/>
    <col min="11" max="11" width="8.225" customWidth="1"/>
    <col min="12" max="12" width="10" customWidth="1"/>
    <col min="13" max="13" width="8.23333333333333" customWidth="1"/>
    <col min="14" max="14" width="13.625" customWidth="1"/>
    <col min="15" max="15" width="6.125" customWidth="1"/>
  </cols>
  <sheetData>
    <row r="1" ht="40.5" customHeight="1" spans="1:1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8" t="s">
        <v>12</v>
      </c>
      <c r="N1" s="8" t="s">
        <v>461</v>
      </c>
      <c r="O1" s="2" t="s">
        <v>13</v>
      </c>
    </row>
    <row r="2" ht="96" spans="1:15">
      <c r="A2" s="4">
        <v>1</v>
      </c>
      <c r="B2" s="5" t="s">
        <v>462</v>
      </c>
      <c r="C2" s="6" t="s">
        <v>463</v>
      </c>
      <c r="D2" s="5" t="s">
        <v>464</v>
      </c>
      <c r="E2" s="5" t="s">
        <v>465</v>
      </c>
      <c r="F2" s="6" t="s">
        <v>466</v>
      </c>
      <c r="G2" s="6" t="s">
        <v>466</v>
      </c>
      <c r="H2" s="6" t="s">
        <v>19</v>
      </c>
      <c r="I2" s="5" t="s">
        <v>19</v>
      </c>
      <c r="J2" s="5" t="s">
        <v>467</v>
      </c>
      <c r="K2" s="9" t="s">
        <v>21</v>
      </c>
      <c r="L2" s="11" t="s">
        <v>468</v>
      </c>
      <c r="M2" s="10" t="s">
        <v>23</v>
      </c>
      <c r="N2" s="10" t="str">
        <f>_xlfn.DISPIMG("ID_25A5E9C2C7EA40FCAD3682D13163541D",1)</f>
        <v>=DISPIMG("ID_25A5E9C2C7EA40FCAD3682D13163541D",1)</v>
      </c>
      <c r="O2" s="5"/>
    </row>
  </sheetData>
  <conditionalFormatting sqref="B1">
    <cfRule type="duplicateValues" dxfId="0" priority="13"/>
    <cfRule type="duplicateValues" dxfId="0" priority="12"/>
    <cfRule type="duplicateValues" dxfId="0" priority="11"/>
  </conditionalFormatting>
  <conditionalFormatting sqref="C1">
    <cfRule type="duplicateValues" dxfId="0" priority="15"/>
    <cfRule type="duplicateValues" dxfId="0" priority="14"/>
    <cfRule type="duplicateValues" dxfId="0" priority="10"/>
  </conditionalFormatting>
  <conditionalFormatting sqref="C2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workbookViewId="0">
      <selection activeCell="J21" sqref="J21"/>
    </sheetView>
  </sheetViews>
  <sheetFormatPr defaultColWidth="9" defaultRowHeight="13.5" outlineLevelRow="3"/>
  <cols>
    <col min="1" max="1" width="4.25" customWidth="1"/>
    <col min="2" max="2" width="10.5833333333333" customWidth="1"/>
    <col min="3" max="3" width="9.85" customWidth="1"/>
    <col min="4" max="4" width="8.09166666666667" customWidth="1"/>
    <col min="5" max="5" width="6.75" customWidth="1"/>
    <col min="6" max="8" width="13.625" customWidth="1"/>
    <col min="9" max="9" width="6.875" customWidth="1"/>
    <col min="10" max="10" width="6.75" customWidth="1"/>
    <col min="11" max="11" width="8.225" customWidth="1"/>
    <col min="12" max="12" width="10" customWidth="1"/>
    <col min="13" max="13" width="8.23333333333333" customWidth="1"/>
    <col min="14" max="14" width="13.625" customWidth="1"/>
    <col min="15" max="15" width="6.125" customWidth="1"/>
  </cols>
  <sheetData>
    <row r="1" ht="40.5" customHeight="1" spans="1:1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8" t="s">
        <v>11</v>
      </c>
      <c r="M1" s="8" t="s">
        <v>12</v>
      </c>
      <c r="N1" s="8" t="s">
        <v>461</v>
      </c>
      <c r="O1" s="2" t="s">
        <v>13</v>
      </c>
    </row>
    <row r="2" ht="50.25" spans="1:15">
      <c r="A2" s="4">
        <v>1</v>
      </c>
      <c r="B2" s="5" t="s">
        <v>469</v>
      </c>
      <c r="C2" s="6" t="s">
        <v>470</v>
      </c>
      <c r="D2" s="5" t="s">
        <v>471</v>
      </c>
      <c r="E2" s="5" t="s">
        <v>472</v>
      </c>
      <c r="F2" s="6" t="s">
        <v>473</v>
      </c>
      <c r="G2" s="6" t="s">
        <v>473</v>
      </c>
      <c r="H2" s="6" t="s">
        <v>474</v>
      </c>
      <c r="I2" s="5" t="s">
        <v>475</v>
      </c>
      <c r="J2" s="5" t="s">
        <v>475</v>
      </c>
      <c r="K2" s="9" t="s">
        <v>123</v>
      </c>
      <c r="L2" s="10" t="s">
        <v>476</v>
      </c>
      <c r="M2" s="10" t="s">
        <v>23</v>
      </c>
      <c r="N2" s="10" t="str">
        <f>_xlfn.DISPIMG("ID_D547FEBCD8344309914B698FF2E4BD31",1)</f>
        <v>=DISPIMG("ID_D547FEBCD8344309914B698FF2E4BD31",1)</v>
      </c>
      <c r="O2" s="5"/>
    </row>
    <row r="3" ht="48" spans="1:15">
      <c r="A3" s="4">
        <v>2</v>
      </c>
      <c r="B3" s="5" t="s">
        <v>477</v>
      </c>
      <c r="C3" s="6" t="s">
        <v>478</v>
      </c>
      <c r="D3" s="5" t="s">
        <v>479</v>
      </c>
      <c r="E3" s="5" t="s">
        <v>480</v>
      </c>
      <c r="F3" s="6" t="s">
        <v>481</v>
      </c>
      <c r="G3" s="6" t="s">
        <v>481</v>
      </c>
      <c r="H3" s="6" t="s">
        <v>482</v>
      </c>
      <c r="I3" s="5" t="s">
        <v>483</v>
      </c>
      <c r="J3" s="5" t="s">
        <v>483</v>
      </c>
      <c r="K3" s="9" t="s">
        <v>21</v>
      </c>
      <c r="L3" s="10" t="s">
        <v>484</v>
      </c>
      <c r="M3" s="10" t="s">
        <v>23</v>
      </c>
      <c r="N3" s="10" t="str">
        <f>_xlfn.DISPIMG("ID_2D9315F30D664997900E0DDDE5E3DA2D",1)</f>
        <v>=DISPIMG("ID_2D9315F30D664997900E0DDDE5E3DA2D",1)</v>
      </c>
      <c r="O3" s="5"/>
    </row>
    <row r="4" ht="49.5" spans="1:15">
      <c r="A4" s="4">
        <v>3</v>
      </c>
      <c r="B4" s="5" t="s">
        <v>485</v>
      </c>
      <c r="C4" s="6" t="s">
        <v>486</v>
      </c>
      <c r="D4" s="5" t="s">
        <v>487</v>
      </c>
      <c r="E4" s="5" t="s">
        <v>488</v>
      </c>
      <c r="F4" s="6" t="s">
        <v>489</v>
      </c>
      <c r="G4" s="6" t="s">
        <v>489</v>
      </c>
      <c r="H4" s="6" t="s">
        <v>19</v>
      </c>
      <c r="I4" s="5" t="s">
        <v>363</v>
      </c>
      <c r="J4" s="5" t="s">
        <v>363</v>
      </c>
      <c r="K4" s="9" t="s">
        <v>21</v>
      </c>
      <c r="L4" s="10" t="s">
        <v>490</v>
      </c>
      <c r="M4" s="10" t="s">
        <v>23</v>
      </c>
      <c r="N4" s="10" t="str">
        <f>_xlfn.DISPIMG("ID_228CFE97CFCA4DAB9BBF1F791D915249",1)</f>
        <v>=DISPIMG("ID_228CFE97CFCA4DAB9BBF1F791D915249",1)</v>
      </c>
      <c r="O4" s="5"/>
    </row>
  </sheetData>
  <conditionalFormatting sqref="B1">
    <cfRule type="duplicateValues" dxfId="0" priority="16"/>
    <cfRule type="duplicateValues" dxfId="0" priority="15"/>
    <cfRule type="duplicateValues" dxfId="0" priority="14"/>
  </conditionalFormatting>
  <conditionalFormatting sqref="C1">
    <cfRule type="duplicateValues" dxfId="0" priority="18"/>
    <cfRule type="duplicateValues" dxfId="0" priority="17"/>
    <cfRule type="duplicateValues" dxfId="0" priority="13"/>
  </conditionalFormatting>
  <conditionalFormatting sqref="B2">
    <cfRule type="duplicateValues" dxfId="0" priority="4"/>
    <cfRule type="duplicateValues" dxfId="0" priority="3"/>
    <cfRule type="duplicateValues" dxfId="0" priority="2"/>
  </conditionalFormatting>
  <conditionalFormatting sqref="C2 C3 C4">
    <cfRule type="duplicateValues" dxfId="0" priority="6"/>
    <cfRule type="duplicateValues" dxfId="0" priority="5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主体资格在洪山区且存续，三类许可未延续</vt:lpstr>
      <vt:lpstr>主体资格在洪山区且存续，三类许可未延续已新办</vt:lpstr>
      <vt:lpstr>主体资格在洪山区且注销，三类许可未注销</vt:lpstr>
      <vt:lpstr>主体资格迁移至其他区且存续，已新办三类许可</vt:lpstr>
      <vt:lpstr>主体资格迁移至其他区且注销，三类许可未注销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ccccy</cp:lastModifiedBy>
  <dcterms:created xsi:type="dcterms:W3CDTF">2026-01-17T00:15:00Z</dcterms:created>
  <dcterms:modified xsi:type="dcterms:W3CDTF">2026-03-09T08:32:50Z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A06F97DBC9234F299AA5CCF6BAFCD37E</vt:lpwstr>
  </property>
  <property fmtid="{D5CDD505-2E9C-101B-9397-08002B2CF9AE}" pid="4" name="CalculationRule">
    <vt:i4>0</vt:i4>
  </property>
</Properties>
</file>